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Password="CC55" lockStructure="1"/>
  <bookViews>
    <workbookView xWindow="0" yWindow="0" windowWidth="16812" windowHeight="7680" tabRatio="759"/>
  </bookViews>
  <sheets>
    <sheet name="איחוד פריטים-טבלה מס 1" sheetId="7" r:id="rId1"/>
    <sheet name="אחוז הנחה- פריטים מחוץ לסל" sheetId="8" r:id="rId2"/>
  </sheets>
  <definedNames>
    <definedName name="_xlnm._FilterDatabase" localSheetId="0" hidden="1">'איחוד פריטים-טבלה מס 1'!$B$5:$H$606</definedName>
    <definedName name="_xlnm.Print_Area" localSheetId="1">'אחוז הנחה- פריטים מחוץ לסל'!$A$2:$G$9</definedName>
    <definedName name="_xlnm.Print_Area" localSheetId="0">'איחוד פריטים-טבלה מס 1'!$B$3:$H$606</definedName>
    <definedName name="_xlnm.Print_Titles" localSheetId="0">'איחוד פריטים-טבלה מס 1'!$3:$5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8" l="1"/>
  <c r="H426" i="7"/>
  <c r="H427" i="7"/>
  <c r="H428" i="7"/>
  <c r="H429" i="7"/>
  <c r="H6" i="7"/>
  <c r="H7" i="7"/>
  <c r="H8" i="7"/>
  <c r="H22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3" i="7"/>
  <c r="H24" i="7"/>
  <c r="H28" i="7"/>
  <c r="H25" i="7"/>
  <c r="H26" i="7"/>
  <c r="H27" i="7"/>
  <c r="H29" i="7"/>
  <c r="H30" i="7"/>
  <c r="H31" i="7"/>
  <c r="H32" i="7"/>
  <c r="H33" i="7"/>
  <c r="H34" i="7"/>
  <c r="H35" i="7"/>
  <c r="H36" i="7"/>
  <c r="H37" i="7"/>
  <c r="H38" i="7"/>
  <c r="H39" i="7"/>
  <c r="H41" i="7"/>
  <c r="H40" i="7"/>
  <c r="H42" i="7"/>
  <c r="H43" i="7"/>
  <c r="H44" i="7"/>
  <c r="H45" i="7"/>
  <c r="H46" i="7"/>
  <c r="H47" i="7"/>
  <c r="H48" i="7"/>
  <c r="H49" i="7"/>
  <c r="H50" i="7"/>
  <c r="H51" i="7"/>
  <c r="H52" i="7"/>
  <c r="H53" i="7"/>
  <c r="H54" i="7"/>
  <c r="H55" i="7"/>
  <c r="H56" i="7"/>
  <c r="H57" i="7"/>
  <c r="H58" i="7"/>
  <c r="H59" i="7"/>
  <c r="H60" i="7"/>
  <c r="H61" i="7"/>
  <c r="H62" i="7"/>
  <c r="H63" i="7"/>
  <c r="H64" i="7"/>
  <c r="H65" i="7"/>
  <c r="H66" i="7"/>
  <c r="H67" i="7"/>
  <c r="H68" i="7"/>
  <c r="H69" i="7"/>
  <c r="H70" i="7"/>
  <c r="H71" i="7"/>
  <c r="H72" i="7"/>
  <c r="H73" i="7"/>
  <c r="H74" i="7"/>
  <c r="H75" i="7"/>
  <c r="H76" i="7"/>
  <c r="H78" i="7"/>
  <c r="H79" i="7"/>
  <c r="H80" i="7"/>
  <c r="H81" i="7"/>
  <c r="H77" i="7"/>
  <c r="H83" i="7"/>
  <c r="H84" i="7"/>
  <c r="H85" i="7"/>
  <c r="H86" i="7"/>
  <c r="H82" i="7"/>
  <c r="H87" i="7"/>
  <c r="H88" i="7"/>
  <c r="H89" i="7"/>
  <c r="H90" i="7"/>
  <c r="H91" i="7"/>
  <c r="H92" i="7"/>
  <c r="H93" i="7"/>
  <c r="H94" i="7"/>
  <c r="H95" i="7"/>
  <c r="H96" i="7"/>
  <c r="H97" i="7"/>
  <c r="H98" i="7"/>
  <c r="H99" i="7"/>
  <c r="H100" i="7"/>
  <c r="H101" i="7"/>
  <c r="H102" i="7"/>
  <c r="H103" i="7"/>
  <c r="H104" i="7"/>
  <c r="H105" i="7"/>
  <c r="H106" i="7"/>
  <c r="H107" i="7"/>
  <c r="H108" i="7"/>
  <c r="H109" i="7"/>
  <c r="H110" i="7"/>
  <c r="H111" i="7"/>
  <c r="H112" i="7"/>
  <c r="H113" i="7"/>
  <c r="H117" i="7"/>
  <c r="H118" i="7"/>
  <c r="H119" i="7"/>
  <c r="H120" i="7"/>
  <c r="H121" i="7"/>
  <c r="H122" i="7"/>
  <c r="H123" i="7"/>
  <c r="H124" i="7"/>
  <c r="H125" i="7"/>
  <c r="H114" i="7"/>
  <c r="H115" i="7"/>
  <c r="H116" i="7"/>
  <c r="H126" i="7"/>
  <c r="H127" i="7"/>
  <c r="H128" i="7"/>
  <c r="H129" i="7"/>
  <c r="H130" i="7"/>
  <c r="H134" i="7"/>
  <c r="H135" i="7"/>
  <c r="H136" i="7"/>
  <c r="H137" i="7"/>
  <c r="H138" i="7"/>
  <c r="H139" i="7"/>
  <c r="H140" i="7"/>
  <c r="H141" i="7"/>
  <c r="H142" i="7"/>
  <c r="H143" i="7"/>
  <c r="H144" i="7"/>
  <c r="H145" i="7"/>
  <c r="H146" i="7"/>
  <c r="H147" i="7"/>
  <c r="H148" i="7"/>
  <c r="H131" i="7"/>
  <c r="H132" i="7"/>
  <c r="H133" i="7"/>
  <c r="H149" i="7"/>
  <c r="H150" i="7"/>
  <c r="H151" i="7"/>
  <c r="H152" i="7"/>
  <c r="H153" i="7"/>
  <c r="H154" i="7"/>
  <c r="H155" i="7"/>
  <c r="H156" i="7"/>
  <c r="H157" i="7"/>
  <c r="H158" i="7"/>
  <c r="H159" i="7"/>
  <c r="H160" i="7"/>
  <c r="H161" i="7"/>
  <c r="H162" i="7"/>
  <c r="H163" i="7"/>
  <c r="H164" i="7"/>
  <c r="H167" i="7"/>
  <c r="H165" i="7"/>
  <c r="H166" i="7"/>
  <c r="H168" i="7"/>
  <c r="H169" i="7"/>
  <c r="H170" i="7"/>
  <c r="H171" i="7"/>
  <c r="H172" i="7"/>
  <c r="H173" i="7"/>
  <c r="H174" i="7"/>
  <c r="H175" i="7"/>
  <c r="H176" i="7"/>
  <c r="H177" i="7"/>
  <c r="H178" i="7"/>
  <c r="H179" i="7"/>
  <c r="H180" i="7"/>
  <c r="H181" i="7"/>
  <c r="H182" i="7"/>
  <c r="H183" i="7"/>
  <c r="H184" i="7"/>
  <c r="H185" i="7"/>
  <c r="H186" i="7"/>
  <c r="H187" i="7"/>
  <c r="H188" i="7"/>
  <c r="H189" i="7"/>
  <c r="H190" i="7"/>
  <c r="H191" i="7"/>
  <c r="H192" i="7"/>
  <c r="H193" i="7"/>
  <c r="H194" i="7"/>
  <c r="H195" i="7"/>
  <c r="H196" i="7"/>
  <c r="H197" i="7"/>
  <c r="H198" i="7"/>
  <c r="H199" i="7"/>
  <c r="H200" i="7"/>
  <c r="H201" i="7"/>
  <c r="H202" i="7"/>
  <c r="H203" i="7"/>
  <c r="H204" i="7"/>
  <c r="H205" i="7"/>
  <c r="H206" i="7"/>
  <c r="H207" i="7"/>
  <c r="H208" i="7"/>
  <c r="H209" i="7"/>
  <c r="H210" i="7"/>
  <c r="H219" i="7"/>
  <c r="H212" i="7"/>
  <c r="H220" i="7"/>
  <c r="H211" i="7"/>
  <c r="H213" i="7"/>
  <c r="H215" i="7"/>
  <c r="H214" i="7"/>
  <c r="H216" i="7"/>
  <c r="H217" i="7"/>
  <c r="H218" i="7"/>
  <c r="H221" i="7"/>
  <c r="H222" i="7"/>
  <c r="H223" i="7"/>
  <c r="H224" i="7"/>
  <c r="H230" i="7"/>
  <c r="H225" i="7"/>
  <c r="H226" i="7"/>
  <c r="H227" i="7"/>
  <c r="H228" i="7"/>
  <c r="H229" i="7"/>
  <c r="H231" i="7"/>
  <c r="H232" i="7"/>
  <c r="H233" i="7"/>
  <c r="H234" i="7"/>
  <c r="H235" i="7"/>
  <c r="H236" i="7"/>
  <c r="H237" i="7"/>
  <c r="H238" i="7"/>
  <c r="H239" i="7"/>
  <c r="H240" i="7"/>
  <c r="H241" i="7"/>
  <c r="H242" i="7"/>
  <c r="H243" i="7"/>
  <c r="H244" i="7"/>
  <c r="H245" i="7"/>
  <c r="H248" i="7"/>
  <c r="H246" i="7"/>
  <c r="H247" i="7"/>
  <c r="H249" i="7"/>
  <c r="H250" i="7"/>
  <c r="H251" i="7"/>
  <c r="H252" i="7"/>
  <c r="H253" i="7"/>
  <c r="H254" i="7"/>
  <c r="H255" i="7"/>
  <c r="H256" i="7"/>
  <c r="H257" i="7"/>
  <c r="H258" i="7"/>
  <c r="H259" i="7"/>
  <c r="H260" i="7"/>
  <c r="H261" i="7"/>
  <c r="H262" i="7"/>
  <c r="H263" i="7"/>
  <c r="H264" i="7"/>
  <c r="H265" i="7"/>
  <c r="H266" i="7"/>
  <c r="H267" i="7"/>
  <c r="H268" i="7"/>
  <c r="H269" i="7"/>
  <c r="H270" i="7"/>
  <c r="H271" i="7"/>
  <c r="H272" i="7"/>
  <c r="H273" i="7"/>
  <c r="H274" i="7"/>
  <c r="H275" i="7"/>
  <c r="H276" i="7"/>
  <c r="H277" i="7"/>
  <c r="H278" i="7"/>
  <c r="H279" i="7"/>
  <c r="H280" i="7"/>
  <c r="H281" i="7"/>
  <c r="H282" i="7"/>
  <c r="H283" i="7"/>
  <c r="H284" i="7"/>
  <c r="H285" i="7"/>
  <c r="H286" i="7"/>
  <c r="H287" i="7"/>
  <c r="H288" i="7"/>
  <c r="H289" i="7"/>
  <c r="H290" i="7"/>
  <c r="H291" i="7"/>
  <c r="H292" i="7"/>
  <c r="H293" i="7"/>
  <c r="H294" i="7"/>
  <c r="H295" i="7"/>
  <c r="H296" i="7"/>
  <c r="H297" i="7"/>
  <c r="H298" i="7"/>
  <c r="H299" i="7"/>
  <c r="H300" i="7"/>
  <c r="H301" i="7"/>
  <c r="H302" i="7"/>
  <c r="H303" i="7"/>
  <c r="H304" i="7"/>
  <c r="H305" i="7"/>
  <c r="H306" i="7"/>
  <c r="H307" i="7"/>
  <c r="H308" i="7"/>
  <c r="H309" i="7"/>
  <c r="H310" i="7"/>
  <c r="H311" i="7"/>
  <c r="H312" i="7"/>
  <c r="H313" i="7"/>
  <c r="H314" i="7"/>
  <c r="H315" i="7"/>
  <c r="H316" i="7"/>
  <c r="H317" i="7"/>
  <c r="H318" i="7"/>
  <c r="H319" i="7"/>
  <c r="H320" i="7"/>
  <c r="H321" i="7"/>
  <c r="H322" i="7"/>
  <c r="H323" i="7"/>
  <c r="H324" i="7"/>
  <c r="H325" i="7"/>
  <c r="H326" i="7"/>
  <c r="H327" i="7"/>
  <c r="H328" i="7"/>
  <c r="H329" i="7"/>
  <c r="H330" i="7"/>
  <c r="H331" i="7"/>
  <c r="H332" i="7"/>
  <c r="H333" i="7"/>
  <c r="H334" i="7"/>
  <c r="H335" i="7"/>
  <c r="H336" i="7"/>
  <c r="H337" i="7"/>
  <c r="H339" i="7"/>
  <c r="H338" i="7"/>
  <c r="H340" i="7"/>
  <c r="H341" i="7"/>
  <c r="H342" i="7"/>
  <c r="H343" i="7"/>
  <c r="H344" i="7"/>
  <c r="H345" i="7"/>
  <c r="H346" i="7"/>
  <c r="H347" i="7"/>
  <c r="H348" i="7"/>
  <c r="H349" i="7"/>
  <c r="H350" i="7"/>
  <c r="H351" i="7"/>
  <c r="H352" i="7"/>
  <c r="H353" i="7"/>
  <c r="H354" i="7"/>
  <c r="H355" i="7"/>
  <c r="H356" i="7"/>
  <c r="H357" i="7"/>
  <c r="H359" i="7"/>
  <c r="H358" i="7"/>
  <c r="H394" i="7"/>
  <c r="H395" i="7"/>
  <c r="H423" i="7"/>
  <c r="H360" i="7"/>
  <c r="H361" i="7"/>
  <c r="H362" i="7"/>
  <c r="H363" i="7"/>
  <c r="H364" i="7"/>
  <c r="H365" i="7"/>
  <c r="H366" i="7"/>
  <c r="H367" i="7"/>
  <c r="H368" i="7"/>
  <c r="H424" i="7"/>
  <c r="H376" i="7"/>
  <c r="H369" i="7"/>
  <c r="H370" i="7"/>
  <c r="H371" i="7"/>
  <c r="H372" i="7"/>
  <c r="H373" i="7"/>
  <c r="H374" i="7"/>
  <c r="H375" i="7"/>
  <c r="H380" i="7"/>
  <c r="H377" i="7"/>
  <c r="H378" i="7"/>
  <c r="H379" i="7"/>
  <c r="H381" i="7"/>
  <c r="H382" i="7"/>
  <c r="H383" i="7"/>
  <c r="H384" i="7"/>
  <c r="H385" i="7"/>
  <c r="H386" i="7"/>
  <c r="H387" i="7"/>
  <c r="H388" i="7"/>
  <c r="H389" i="7"/>
  <c r="H390" i="7"/>
  <c r="H391" i="7"/>
  <c r="H392" i="7"/>
  <c r="H393" i="7"/>
  <c r="H396" i="7"/>
  <c r="H397" i="7"/>
  <c r="H398" i="7"/>
  <c r="H399" i="7"/>
  <c r="H400" i="7"/>
  <c r="H401" i="7"/>
  <c r="H402" i="7"/>
  <c r="H403" i="7"/>
  <c r="H409" i="7"/>
  <c r="H410" i="7"/>
  <c r="H411" i="7"/>
  <c r="H413" i="7"/>
  <c r="H414" i="7"/>
  <c r="H415" i="7"/>
  <c r="H416" i="7"/>
  <c r="H417" i="7"/>
  <c r="H418" i="7"/>
  <c r="H419" i="7"/>
  <c r="H420" i="7"/>
  <c r="H421" i="7"/>
  <c r="H404" i="7"/>
  <c r="H422" i="7"/>
  <c r="H405" i="7"/>
  <c r="H406" i="7"/>
  <c r="H407" i="7"/>
  <c r="H408" i="7"/>
  <c r="H412" i="7"/>
  <c r="H437" i="7"/>
  <c r="H430" i="7"/>
  <c r="H431" i="7"/>
  <c r="H432" i="7"/>
  <c r="H433" i="7"/>
  <c r="H434" i="7"/>
  <c r="H435" i="7"/>
  <c r="H436" i="7"/>
  <c r="H438" i="7"/>
  <c r="H439" i="7"/>
  <c r="H440" i="7"/>
  <c r="H441" i="7"/>
  <c r="H442" i="7"/>
  <c r="H443" i="7"/>
  <c r="H444" i="7"/>
  <c r="H445" i="7"/>
  <c r="H446" i="7"/>
  <c r="H447" i="7"/>
  <c r="H448" i="7"/>
  <c r="H449" i="7"/>
  <c r="H450" i="7"/>
  <c r="H451" i="7"/>
  <c r="H452" i="7"/>
  <c r="H453" i="7"/>
  <c r="H454" i="7"/>
  <c r="H455" i="7"/>
  <c r="H456" i="7"/>
  <c r="H457" i="7"/>
  <c r="H458" i="7"/>
  <c r="H459" i="7"/>
  <c r="H460" i="7"/>
  <c r="H461" i="7"/>
  <c r="H462" i="7"/>
  <c r="H463" i="7"/>
  <c r="H464" i="7"/>
  <c r="H465" i="7"/>
  <c r="H502" i="7"/>
  <c r="H466" i="7"/>
  <c r="H467" i="7"/>
  <c r="H468" i="7"/>
  <c r="H469" i="7"/>
  <c r="H470" i="7"/>
  <c r="H471" i="7"/>
  <c r="H472" i="7"/>
  <c r="H473" i="7"/>
  <c r="H474" i="7"/>
  <c r="H475" i="7"/>
  <c r="H476" i="7"/>
  <c r="H498" i="7"/>
  <c r="H477" i="7"/>
  <c r="H478" i="7"/>
  <c r="H479" i="7"/>
  <c r="H499" i="7"/>
  <c r="H480" i="7"/>
  <c r="H481" i="7"/>
  <c r="H500" i="7"/>
  <c r="H482" i="7"/>
  <c r="H484" i="7"/>
  <c r="H483" i="7"/>
  <c r="H485" i="7"/>
  <c r="H486" i="7"/>
  <c r="H487" i="7"/>
  <c r="H488" i="7"/>
  <c r="H489" i="7"/>
  <c r="H490" i="7"/>
  <c r="H491" i="7"/>
  <c r="H501" i="7"/>
  <c r="H492" i="7"/>
  <c r="H493" i="7"/>
  <c r="H494" i="7"/>
  <c r="H496" i="7"/>
  <c r="H495" i="7"/>
  <c r="H497" i="7"/>
  <c r="H503" i="7"/>
  <c r="H504" i="7"/>
  <c r="H507" i="7"/>
  <c r="H506" i="7"/>
  <c r="H505" i="7"/>
  <c r="H508" i="7"/>
  <c r="H509" i="7"/>
  <c r="H510" i="7"/>
  <c r="H511" i="7"/>
  <c r="H512" i="7"/>
  <c r="H513" i="7"/>
  <c r="H514" i="7"/>
  <c r="H515" i="7"/>
  <c r="H516" i="7"/>
  <c r="H517" i="7"/>
  <c r="H518" i="7"/>
  <c r="H519" i="7"/>
  <c r="H520" i="7"/>
  <c r="H521" i="7"/>
  <c r="H522" i="7"/>
  <c r="H523" i="7"/>
  <c r="H524" i="7"/>
  <c r="H525" i="7"/>
  <c r="H526" i="7"/>
  <c r="H527" i="7"/>
  <c r="H528" i="7"/>
  <c r="H529" i="7"/>
  <c r="H530" i="7"/>
  <c r="H531" i="7"/>
  <c r="H532" i="7"/>
  <c r="H533" i="7"/>
  <c r="H534" i="7"/>
  <c r="H535" i="7"/>
  <c r="H536" i="7"/>
  <c r="H537" i="7"/>
  <c r="H538" i="7"/>
  <c r="H539" i="7"/>
  <c r="H540" i="7"/>
  <c r="H541" i="7"/>
  <c r="H542" i="7"/>
  <c r="H543" i="7"/>
  <c r="H545" i="7"/>
  <c r="H544" i="7"/>
  <c r="H546" i="7"/>
  <c r="H547" i="7"/>
  <c r="H548" i="7"/>
  <c r="H549" i="7"/>
  <c r="H550" i="7"/>
  <c r="H551" i="7"/>
  <c r="H552" i="7"/>
  <c r="H553" i="7"/>
  <c r="H554" i="7"/>
  <c r="H555" i="7"/>
  <c r="H556" i="7"/>
  <c r="H557" i="7"/>
  <c r="H558" i="7"/>
  <c r="H559" i="7"/>
  <c r="H560" i="7"/>
  <c r="H561" i="7"/>
  <c r="H562" i="7"/>
  <c r="H563" i="7"/>
  <c r="H564" i="7"/>
  <c r="H565" i="7"/>
  <c r="H566" i="7"/>
  <c r="H567" i="7"/>
  <c r="H568" i="7"/>
  <c r="H569" i="7"/>
  <c r="H570" i="7"/>
  <c r="H571" i="7"/>
  <c r="H572" i="7"/>
  <c r="H573" i="7"/>
  <c r="H574" i="7"/>
  <c r="H575" i="7"/>
  <c r="H576" i="7"/>
  <c r="H577" i="7"/>
  <c r="H578" i="7"/>
  <c r="H579" i="7"/>
  <c r="H580" i="7"/>
  <c r="H581" i="7"/>
  <c r="H582" i="7"/>
  <c r="H583" i="7"/>
  <c r="H584" i="7"/>
  <c r="H585" i="7"/>
  <c r="H586" i="7"/>
  <c r="H587" i="7"/>
  <c r="H588" i="7"/>
  <c r="H589" i="7"/>
  <c r="H591" i="7"/>
  <c r="H592" i="7"/>
  <c r="H593" i="7"/>
  <c r="H590" i="7"/>
  <c r="H594" i="7"/>
  <c r="H595" i="7"/>
  <c r="H596" i="7"/>
  <c r="H597" i="7"/>
  <c r="H598" i="7"/>
  <c r="H599" i="7"/>
  <c r="H603" i="7"/>
  <c r="H601" i="7"/>
  <c r="H600" i="7"/>
  <c r="H602" i="7"/>
  <c r="H604" i="7"/>
  <c r="H605" i="7"/>
  <c r="H425" i="7"/>
  <c r="F606" i="7" l="1"/>
  <c r="F9" i="8" s="1"/>
  <c r="F493" i="7"/>
  <c r="F491" i="7"/>
</calcChain>
</file>

<file path=xl/sharedStrings.xml><?xml version="1.0" encoding="utf-8"?>
<sst xmlns="http://schemas.openxmlformats.org/spreadsheetml/2006/main" count="1325" uniqueCount="967">
  <si>
    <t>שם פריט</t>
  </si>
  <si>
    <t>כמות</t>
  </si>
  <si>
    <t>מדבקה זהב קוטר13 ממ32 דף (77 מדבקות בדף )</t>
  </si>
  <si>
    <t>מדבקה לבנה32 דף- 19*27 מ''מ (30 מדבקות בדף )</t>
  </si>
  <si>
    <t>מדבקה צבעונית עגולה25 מ''מ צהוב (24 מדבקות בדף )</t>
  </si>
  <si>
    <t>מחברת ספירלה שורה 1 A4 נושא מפל</t>
  </si>
  <si>
    <t>מחברת ספירלה שורה כריכה קשה "קלסיק"80  גר'A5</t>
  </si>
  <si>
    <t>מחזקי חורים לקלסר- 500 יח' בגליל</t>
  </si>
  <si>
    <t>מכשיר ידני לאריזת קרטונים</t>
  </si>
  <si>
    <t>סרט אריזה למתנות צר 5 ממ לבן</t>
  </si>
  <si>
    <t>פילים ללמינציה -A3 מארז 100 דף 80 מיקרון</t>
  </si>
  <si>
    <t>פילים ללמינציה 80 - A5 מיקרון</t>
  </si>
  <si>
    <t>קלסרA4 גב2 דיאגונלי סגלגל מפל</t>
  </si>
  <si>
    <t>תיק מהנדס יחיד פלסטיק-אקריל- שקוף / תכלת / ירוק</t>
  </si>
  <si>
    <t>תקליטור SILVER LINE  DVD R+4.7GB  X16 *25</t>
  </si>
  <si>
    <t>בריסטול A4 שחור (100 יח )</t>
  </si>
  <si>
    <t>מדבקה לבנה 50*52/50 מ"מ 32 דף (6  מדבקות בדף )</t>
  </si>
  <si>
    <t>מילון אוקספורד א/ע ע/א -  דגם XF-7</t>
  </si>
  <si>
    <t>סט12 צבעי פנדה אוריגינל</t>
  </si>
  <si>
    <t>סרט אריזה חום PPL 2" 48MM</t>
  </si>
  <si>
    <t>פלסטלינה צבעונית- 400 גרם - חום</t>
  </si>
  <si>
    <t>פלסטלינה צבעונית- 400 גרם - ירוק</t>
  </si>
  <si>
    <t>פלסטלינה צבעונית -400  גרם - כחול</t>
  </si>
  <si>
    <t>קופסא לקטלוג מפלסטיק -אפור</t>
  </si>
  <si>
    <t>שקף לכריכה/ליד 100 A4 יחידות 180 מיקרון</t>
  </si>
  <si>
    <t>תה ירוק סיני</t>
  </si>
  <si>
    <t>תיק שתי טבעות פוליו כחול אטרקטיב</t>
  </si>
  <si>
    <t>חלבית לקפה 300 גרם</t>
  </si>
  <si>
    <t>להבים לסכין קטן  10 יח</t>
  </si>
  <si>
    <t>מחדד שולחני חשמלי  חיבור USB(מופעל ע"י סוללות)</t>
  </si>
  <si>
    <t>מספריים זקס איכותיות 8.5 צבעוני-5215</t>
  </si>
  <si>
    <t>סדרן מנילה31 מחלקות</t>
  </si>
  <si>
    <t>סוכרזית סוכלייט( על בסיס סוכלוז)- ( 1000יח')</t>
  </si>
  <si>
    <t>סלוטייפ  4/3 *36   סט של 3</t>
  </si>
  <si>
    <t>סרט TC201 שחור/לבן 12 מ"מ PT-2000</t>
  </si>
  <si>
    <t>פלסטלינה צבעונית- 400 גרם - אדום</t>
  </si>
  <si>
    <t>פנקס מכורך 144/41 א-ב לבן- אוקטב</t>
  </si>
  <si>
    <t>חוצץ פלסטיק צבעוני 12/1 גודל 181133 A4</t>
  </si>
  <si>
    <t>מעמד רשת מתכת  לכרטיסי ביקור שחור 931/02</t>
  </si>
  <si>
    <t>סרט TZE621 שחור/צהוב 9 מ"מ PT-300/1000/H105</t>
  </si>
  <si>
    <t>פלסטלינה צבעונית- 400 גרם - צהוב</t>
  </si>
  <si>
    <t>קוביית ממו גבוהה "פרימיום"</t>
  </si>
  <si>
    <t>בריסטול A4 מנילה צבעוני</t>
  </si>
  <si>
    <t>לוח מחיקה לבן 80*120</t>
  </si>
  <si>
    <t>מדבקה לבנה 32 דף -100*53/52 ממ * 3 מדבקות בדף</t>
  </si>
  <si>
    <t>מדבקה לבנה32 דף- 13*50 מ''מ (21 מדבקות בדף )</t>
  </si>
  <si>
    <t>סרט דבק שקוף600 קריסטל3/4'' * 36 YD 3M</t>
  </si>
  <si>
    <t>פח אשפה עם מכסה שובך25 ליטר</t>
  </si>
  <si>
    <t>תומך ספרים מתכת גדול ( נמכר בזוג ) ג-19.5 ר-14 ע</t>
  </si>
  <si>
    <t>אלסטיק בוקס דיאגונלי כסף מפל</t>
  </si>
  <si>
    <t>בלוק ציור8/1 טלנס</t>
  </si>
  <si>
    <t>דפדפת A4 משובץ 100 דף</t>
  </si>
  <si>
    <t>דפדפתA4 חלק40 דף</t>
  </si>
  <si>
    <t>חוצץ מנילה 22/1 פוליו</t>
  </si>
  <si>
    <t>לוח פוליגל 125*80 ס"מ - כחול</t>
  </si>
  <si>
    <t>מדבקה לבנה32 דף- 8*12 מ''מ (121 מדבקות בדף )</t>
  </si>
  <si>
    <t>מדבקה לבנה32 דף- 33*77 מ''מ (6 מדבקות בדף )</t>
  </si>
  <si>
    <t>מחשבון שולחני גדול JDN-2053</t>
  </si>
  <si>
    <t>מעטפות מרופדות  B הדבק12*21</t>
  </si>
  <si>
    <t>נוזל מחיקה פליקן</t>
  </si>
  <si>
    <t>סיכות לשימוש משרדי ניקל 50 גר'</t>
  </si>
  <si>
    <t>עוטפן 2 כיסים+ חריצי כרטיס ביקור שקוף מפל</t>
  </si>
  <si>
    <t>תיק צמדן - ורוד</t>
  </si>
  <si>
    <t>מעמד שלט ניצב A4 דו צדדי21*30</t>
  </si>
  <si>
    <t>נוזל מחיקה TIPPEX</t>
  </si>
  <si>
    <t>פנקס מכורך 144/41 שורה לבן-אוקטב1346</t>
  </si>
  <si>
    <t>תיק מהנדס פלסטי דגם כפול מעורב</t>
  </si>
  <si>
    <t>טוש מחיק פנטל 70 ירוק MW85-DO</t>
  </si>
  <si>
    <t>טוש מחיק פנטל 90 אדום MW86-BO</t>
  </si>
  <si>
    <t>טוש מחיק פנטל 90 כחול MW86-CO</t>
  </si>
  <si>
    <t>טוש מחיק פנטל 90 שחור MW86-AO</t>
  </si>
  <si>
    <t>טוש סימון לשקפים דק  צבע אדוםM</t>
  </si>
  <si>
    <t>טוש סימון לשקפים דק  צבע כחולM</t>
  </si>
  <si>
    <t>להבים לסכין גדול 10 יח</t>
  </si>
  <si>
    <t>לוח פוליגל125*80 ס''מ - שקוף</t>
  </si>
  <si>
    <t>לוח שעם 80*120</t>
  </si>
  <si>
    <t>מדבקה לבנה 32 דף-25*40  מ"מ (16  מדבקות בדף )</t>
  </si>
  <si>
    <t>סט 12 מגנטים 2 ס"מ</t>
  </si>
  <si>
    <t>סרט אריזה2'' PVC שקוף טזה</t>
  </si>
  <si>
    <t>עופרות פנטל 40 0.7 2B בשפ'</t>
  </si>
  <si>
    <t>עפרון מכני 0.5</t>
  </si>
  <si>
    <t>עפרון שרטוט- 2B 02 160- 2B</t>
  </si>
  <si>
    <t>תה מסאלה</t>
  </si>
  <si>
    <t>הדום לרגלים ממתכת</t>
  </si>
  <si>
    <t>חולץ סיכות מאסיבי RAION - SR-300</t>
  </si>
  <si>
    <t>מעמד רשת לנייר ממו מתכת שחורה -005/02</t>
  </si>
  <si>
    <t>סדרן מנילה 12 מחלקות</t>
  </si>
  <si>
    <t>סוכר דמררה בצנצנת 1 ק"ג</t>
  </si>
  <si>
    <t>סלוטייפ 4/3*36 בסט של 3 קריסטל</t>
  </si>
  <si>
    <t>סרט TZE231שחור על רקע לבן 12מ"מ PT-300/1000/H105</t>
  </si>
  <si>
    <t>בלוק לבן A4 100 דף שורה13541</t>
  </si>
  <si>
    <t>בריסטול מנילה לבן 170גרם ( 70*100) ( מארז 25יח )</t>
  </si>
  <si>
    <t>גומיות דקות מספר 100 18 גר' בקופסא</t>
  </si>
  <si>
    <t>קוביית ממו לבן מרובע</t>
  </si>
  <si>
    <t>קופסא לקטלוג משולש מפוליגל -צבע כחול</t>
  </si>
  <si>
    <t>קלמר ג'ינס</t>
  </si>
  <si>
    <t>קופסא לקטלוג מפלסטיק- שחור</t>
  </si>
  <si>
    <t>מדבקה לבנה32 דף- 24*24 מ''מ (24 מדבקות בדף )</t>
  </si>
  <si>
    <t>מחברת ספירלה 80 גר' שורה 3 A4 נושאים</t>
  </si>
  <si>
    <t>מסקינטייפ "2 אינץ</t>
  </si>
  <si>
    <t>סרט ש/א למכונת חישוב גדול</t>
  </si>
  <si>
    <t>כן ציור צר דגם 710</t>
  </si>
  <si>
    <t>מתקן מחיקה פנטל רולפיקס 5מ"מ ( טיפקס רולר )</t>
  </si>
  <si>
    <t>מתקן מחיקה רולפיקס מהודר פליקן ( טיפקס רולר )</t>
  </si>
  <si>
    <t>טוש שמן שחור עבה</t>
  </si>
  <si>
    <t>סוכר לבן 1 ק"ג בקופסא</t>
  </si>
  <si>
    <t>עופרות פנטל 40 0.5 2B בשפ'</t>
  </si>
  <si>
    <t>עופרות רוטרינג 12 בשפ'B 0.5</t>
  </si>
  <si>
    <t>תיק הגשה חצי שקוף פוליו אפור</t>
  </si>
  <si>
    <t>תיק צמדן - סגול</t>
  </si>
  <si>
    <t>טוש סימון כסף עבה</t>
  </si>
  <si>
    <t>מדבקה לבנה 32 דף-13*40  מ"מ (28  מדבקות בדף )</t>
  </si>
  <si>
    <t>מחשבון כיס HL-820LV-BK  CASIO</t>
  </si>
  <si>
    <t>נייר פוטו גלוסי 180גרם ( 20יח') A4 הזרקת דיו</t>
  </si>
  <si>
    <t>סט 3 מגשי רשת מתכת עם מעמד שחור</t>
  </si>
  <si>
    <t>חולץ סיכות מנוף SR100</t>
  </si>
  <si>
    <t>סיכות חיבור 20-50 - 8/23  דף</t>
  </si>
  <si>
    <t>מדבקה לבנה 32 דף -50*24 ממ 12 מדבקות בדף</t>
  </si>
  <si>
    <t>מעטפות מרופדות A הדבק 10*16</t>
  </si>
  <si>
    <t>סיכות חיבור 40-70 -10/23 דף</t>
  </si>
  <si>
    <t>ספריי לניקוי מסכיםAF 125 מ''ל</t>
  </si>
  <si>
    <t>לוח שעם 40*30</t>
  </si>
  <si>
    <t>מדבקה לבנה32 דף- 20*50 מ''מ (14 מדבקות בדף )</t>
  </si>
  <si>
    <t>עט ג'ל חדשP-500 כחול*</t>
  </si>
  <si>
    <t>עט ג'ל חדשP-700 אדום</t>
  </si>
  <si>
    <t>עט ג'ל לחצן- 0.5 G-2 שחור*</t>
  </si>
  <si>
    <t>קלסר A4 גב 2 דיאגונלי טורקיז מפל</t>
  </si>
  <si>
    <t>שדכן גדול  - 39141  עד 130 דף</t>
  </si>
  <si>
    <t>תיק מעטפה פלסטי סגר תיק תק כחול</t>
  </si>
  <si>
    <t>תיק הגשה 2 כיסים קרטון A4 כחול  ללא גומי</t>
  </si>
  <si>
    <t>תיק מנילה לתיוק לקלסר עם קפסולים סגול</t>
  </si>
  <si>
    <t>תיק מנילה פוליו עם ברזל ירוק</t>
  </si>
  <si>
    <t>תיק מנילה פוליו עם ברזל כתום</t>
  </si>
  <si>
    <t>לוח מחיקה לבן 60*80</t>
  </si>
  <si>
    <t>סיכות חיבור 70-100 -13/23 דף</t>
  </si>
  <si>
    <t>חוצץ מנילה צבעוני לקלסרF B-A בשרינק</t>
  </si>
  <si>
    <t>חלב עמיד 2/1 ליטר 3%</t>
  </si>
  <si>
    <t>מעטפות מרופדות C  הדבק 15*21</t>
  </si>
  <si>
    <t>פילים ללמינציה 80 A4 מיקרון-100  דף במארז</t>
  </si>
  <si>
    <t>אלסטיק בוקס דיאגונלי כחלחל מפל</t>
  </si>
  <si>
    <t>אלסטיק בוקס דיאגונלי שחור מפל</t>
  </si>
  <si>
    <t>בלוק לבן100 A4 דף משובץ13565</t>
  </si>
  <si>
    <t>דיו לחותמות - כחול</t>
  </si>
  <si>
    <t>לוח שעם 40*60</t>
  </si>
  <si>
    <t>פנקס מכורך 144/21 משובץ לבן -פוליו</t>
  </si>
  <si>
    <t>גומיות דקות מספר 100 22 גר' בקופסא</t>
  </si>
  <si>
    <t>קופסא לקטלוג מפלסטיק - כחול</t>
  </si>
  <si>
    <t>תיק מעטפה פלסטיק תיק תק- שקוף</t>
  </si>
  <si>
    <t>דיספנסר ידני אטום ( לסלוטייפ )</t>
  </si>
  <si>
    <t>שדכן RAION - 26/6 HS-45</t>
  </si>
  <si>
    <t>סדרן מנילה 7 מחלקות</t>
  </si>
  <si>
    <t>סרט אריזה דביק שקוף PPL 2" 48MM</t>
  </si>
  <si>
    <t>עט ג'ל לחצן- 0.7 G-2 שחור</t>
  </si>
  <si>
    <t>קלסר משרדי פליקן גב5 בורדו</t>
  </si>
  <si>
    <t>מספריים קטנים ידית שחורה</t>
  </si>
  <si>
    <t>סכין חיתוך "יפני" עם מעצור - קטן</t>
  </si>
  <si>
    <t>תיק גומי40 חוץ גב+ 2.5 מחיצה</t>
  </si>
  <si>
    <t>תיק הגשה חצי שקוף פוליו לבן</t>
  </si>
  <si>
    <t>מספריים -5.5 אינץ</t>
  </si>
  <si>
    <t>סרגל מתכת 15 סמ</t>
  </si>
  <si>
    <t>מכחול שטוח מס' 8</t>
  </si>
  <si>
    <t>מסקינטייפ 2/1 אינץ</t>
  </si>
  <si>
    <t>בלוק נייר מלימטרי אטום25 דףA4</t>
  </si>
  <si>
    <t>מחשבון MS-8T CASIO</t>
  </si>
  <si>
    <t>עט כדורי חד פעמי ריינולדס - ירוק 81650 - (048) M</t>
  </si>
  <si>
    <t>תיק צמדן - צהוב</t>
  </si>
  <si>
    <t>טוש מחיק פנטל 70 כחול MW85-CO</t>
  </si>
  <si>
    <t>טוש סימון לשקפים דק  צבע שחורM</t>
  </si>
  <si>
    <t>עוטפן2 כיסים +חריצי כרטיס ביקור שחור מפל</t>
  </si>
  <si>
    <t>תיק הגשה חצי שקוף פוליו צהוב</t>
  </si>
  <si>
    <t>מגש מכתבים מהודר - שקוף</t>
  </si>
  <si>
    <t>סכין יפני מקצועי צר - מתכת</t>
  </si>
  <si>
    <t>נעצים ראש סגור צבעוני (100  יח')</t>
  </si>
  <si>
    <t>פנקס מכורך144/21 שורה לבן -פוליו</t>
  </si>
  <si>
    <t>תיק צמדן - אדום</t>
  </si>
  <si>
    <t>לוח שעם 60*80</t>
  </si>
  <si>
    <t>מחזיק סלוטייפ 72 שולחני גדול</t>
  </si>
  <si>
    <t>תיק מהנדס פלסטי דגם בודד מעורב</t>
  </si>
  <si>
    <t>מחדד מתכת</t>
  </si>
  <si>
    <t>סלוטייפ 4/3*30</t>
  </si>
  <si>
    <t>סרט דביק דו שכבתי 2/1 אינץ</t>
  </si>
  <si>
    <t>סרט אריזה  2" PVC שקוף</t>
  </si>
  <si>
    <t>גומיות דקות מספר 100 30 גר' בקופסא</t>
  </si>
  <si>
    <t>מנקב קטן - לניקוב עד 10 דף</t>
  </si>
  <si>
    <t>תיק הגשה חצי שקוף פוליו ורוד</t>
  </si>
  <si>
    <t>גומיות רחבות מספר 100 30 גר'</t>
  </si>
  <si>
    <t>סדרן מנילה א-ב</t>
  </si>
  <si>
    <t>מנקב משרדי עד 50 דף</t>
  </si>
  <si>
    <t>מחשבון מדעי FX-82MS CASIO</t>
  </si>
  <si>
    <t>קופסה לקטלוגים מקרטון שחור {2 יח'}</t>
  </si>
  <si>
    <t>עט ג'ל לחצן- 0.7 G-2 כחול</t>
  </si>
  <si>
    <t>סוכרזית פטנט ענק 700 יח'</t>
  </si>
  <si>
    <t>מכסה קרטון לקופסאות אחסון וגניזה</t>
  </si>
  <si>
    <t>עט כדורי חד פעמי ריינולדס - אדום 81630 - (048) M</t>
  </si>
  <si>
    <t>קרטון דופלקס לבן290 70X100 גרם</t>
  </si>
  <si>
    <t>תיק מנילה פתוח כחול</t>
  </si>
  <si>
    <t>ספריי אוויר לניקוי מקלדות</t>
  </si>
  <si>
    <t>פתיליות לאקדח דבק חם</t>
  </si>
  <si>
    <t>סכין חיתוך "יפני" עם מעצור - גדול</t>
  </si>
  <si>
    <t>סט 3 מחדדים מתכת</t>
  </si>
  <si>
    <t>סרגל מתכת 30 סמ</t>
  </si>
  <si>
    <t>טוש מחיק פנטל 70 אדום MW85-BO</t>
  </si>
  <si>
    <t>תיק הגשה חצי שקוף פוליו כחול</t>
  </si>
  <si>
    <t>תיק הגשה חצי שקוף פוליו כתום</t>
  </si>
  <si>
    <t>מחק ספוג ללוח מחיק גדול</t>
  </si>
  <si>
    <t>תיק הגשה חצי שקוף פוליו מעורב צבעים (מארז 10יח)</t>
  </si>
  <si>
    <t>מחברת 40 דף חום משובץ</t>
  </si>
  <si>
    <t>תיק הגשה חצי שקוף פוליו אדום</t>
  </si>
  <si>
    <t>תיק הגשה חצי שקוף פוליו ירוק</t>
  </si>
  <si>
    <t>עט רולר פנטל ג'ל+גריפ 0.5 כחול BLN75</t>
  </si>
  <si>
    <t>סל רשת מפלסטיק קטן (שחור/כחול כהה/חום)</t>
  </si>
  <si>
    <t>חלב הרים 1 ליטר 1%</t>
  </si>
  <si>
    <t>תיק גומי40 חוץ גב+ 5 מחיצה</t>
  </si>
  <si>
    <t>מחזיק סלוטייפ 36 שולחני בינוני</t>
  </si>
  <si>
    <t>עט ג'ל לחצן- 0.5 G-2 כחול</t>
  </si>
  <si>
    <t>מדבקה לבנה32 דף- 50*80 מ''מ (4 מדבקות בדף )</t>
  </si>
  <si>
    <t>כוס רשת עגולה שחורה 261/02 161/02</t>
  </si>
  <si>
    <t>תיק הגשה חצי שקוף פוליו סגול</t>
  </si>
  <si>
    <t>סרגל פלסטיק 30 ס"מ שקוף צבעוני</t>
  </si>
  <si>
    <t>עט ג'ל חדשP-700 שחור</t>
  </si>
  <si>
    <t>מחק ספוג ללוח מחיק מגנטי</t>
  </si>
  <si>
    <t>עט מחיקה ראש מתכת C.K.S</t>
  </si>
  <si>
    <t>תיק מנילה לתיוק לקלסר עם קפסולים ורוד</t>
  </si>
  <si>
    <t>מעטפות מרופדות K  הדבק 35*49</t>
  </si>
  <si>
    <t>בלוק צהוב 50  A5 דף חשבון 13411</t>
  </si>
  <si>
    <t>תיק גומי 40 חוץ פוליו גב 2.5</t>
  </si>
  <si>
    <t>מספריים -8.5 אינץ (פופ)</t>
  </si>
  <si>
    <t>גומיות דקות מספר 100 28 גר' בקופסא</t>
  </si>
  <si>
    <t>קוביית ממו צבעוני עם מתקן</t>
  </si>
  <si>
    <t>תיק הגשה2 כיסים קרטוןF כחול ( ללא גומי )</t>
  </si>
  <si>
    <t>חוצץ מנילה צבעוני לקלסרF 1/7 בשרינק</t>
  </si>
  <si>
    <t>תיק הגשה חצי שקוף פוליו תכלת</t>
  </si>
  <si>
    <t>מסקינטייפ 4/3 אינץ</t>
  </si>
  <si>
    <t>סרט אריזה2'' PVC חום</t>
  </si>
  <si>
    <t>שרוך תליה לתג עם קליפס</t>
  </si>
  <si>
    <t>תיק אצבע - A4 אדום ( יחידה)*</t>
  </si>
  <si>
    <t>תיק צמדן - כחול</t>
  </si>
  <si>
    <t>שמרדף פוליו (50  מיקרון) עבה פרימיום</t>
  </si>
  <si>
    <t>תיק צמדן - לבן</t>
  </si>
  <si>
    <t>דבק סטיק פליקן 20 גרם</t>
  </si>
  <si>
    <t>סלוטייפ 2/1*72</t>
  </si>
  <si>
    <t>מחזיק מפתחות תפזורת</t>
  </si>
  <si>
    <t>בלוק לבן 50 A4 דף משובץ</t>
  </si>
  <si>
    <t>בלוק צהוב 50 A4 דף חשבון 13244</t>
  </si>
  <si>
    <t>מספריים גדולים ידית שחורה</t>
  </si>
  <si>
    <t>עט לחצן פלסטי שקוף + גריפ כחול</t>
  </si>
  <si>
    <t>קופסת קרטון לאחסון וגניזה ללא מכסה</t>
  </si>
  <si>
    <t>חלב עמיד - הרים טהור 1 ליטר 3%</t>
  </si>
  <si>
    <t>חוצץ בריסטול מנילה א-ב בשרינקF</t>
  </si>
  <si>
    <t>שמרדף)   A4 חב ) מידה30 - 24*30 מיקרון</t>
  </si>
  <si>
    <t>תיק מעטפה ירוק</t>
  </si>
  <si>
    <t>טוש מחיק פנטל 70 שחור *MW85-AO</t>
  </si>
  <si>
    <t>קפה נמס עלית 200 גרם</t>
  </si>
  <si>
    <t>סיכות 6/26 לשדכן</t>
  </si>
  <si>
    <t>דבק נוזלי 30 גרם - ספוג</t>
  </si>
  <si>
    <t>עט ג'ל חדשP-700 כחול</t>
  </si>
  <si>
    <t>נוזל מחיקה אקולוגי ארטי אקו</t>
  </si>
  <si>
    <t>מסקינטייפ "1 אינץ</t>
  </si>
  <si>
    <t>חוצץ מנילה צבעוני1/12 F בשרינק</t>
  </si>
  <si>
    <t>סלוטייפ 4/3*72</t>
  </si>
  <si>
    <t>תיק צמדן - שקוף</t>
  </si>
  <si>
    <t>סלוטייפ 2/1" *30</t>
  </si>
  <si>
    <t>עט כדורי חד פעמי ריינולדס - שחור</t>
  </si>
  <si>
    <t>נס קפה מגורען 200 גרם רד מאג</t>
  </si>
  <si>
    <t>סוכר לבן 1 ק''ג</t>
  </si>
  <si>
    <t>דפדפת A4 משובץ 40 דף</t>
  </si>
  <si>
    <t>חלב עמיד 1  ליטר 1%</t>
  </si>
  <si>
    <t>סט צבעי פסטל ארטי12X</t>
  </si>
  <si>
    <t>חלב עמיד 1 ליטר 3%</t>
  </si>
  <si>
    <t>קוביית ממו צבעוני מרובע</t>
  </si>
  <si>
    <t>סיכות לשדכן-10</t>
  </si>
  <si>
    <t>בלוק לבן 50 A4 דף שורה *13312</t>
  </si>
  <si>
    <t>עט כדורי חד פעמי ריינולדס - כחול 81640 - (048) M</t>
  </si>
  <si>
    <t>קפה טורקי 200 ג' בשקית</t>
  </si>
  <si>
    <t>עט כדורי חד פעמי שקוף - כחול</t>
  </si>
  <si>
    <t>תג זיהוי 54*90 עם סיכה ותנין</t>
  </si>
  <si>
    <t>מק"ט אוניברסיטה</t>
  </si>
  <si>
    <t>יצרן</t>
  </si>
  <si>
    <t xml:space="preserve"> </t>
  </si>
  <si>
    <t>00927905</t>
  </si>
  <si>
    <t>00930561</t>
  </si>
  <si>
    <t>10004455</t>
  </si>
  <si>
    <t>10001994</t>
  </si>
  <si>
    <t>10004456</t>
  </si>
  <si>
    <t>00930550</t>
  </si>
  <si>
    <t>00930549</t>
  </si>
  <si>
    <t>10001993</t>
  </si>
  <si>
    <t>00930572</t>
  </si>
  <si>
    <t>10001992</t>
  </si>
  <si>
    <t>00930538</t>
  </si>
  <si>
    <t>10004460</t>
  </si>
  <si>
    <t>10004466</t>
  </si>
  <si>
    <t>00930583</t>
  </si>
  <si>
    <t>10004462</t>
  </si>
  <si>
    <t>00930619</t>
  </si>
  <si>
    <t>00930620</t>
  </si>
  <si>
    <t>10004468</t>
  </si>
  <si>
    <t>00931731</t>
  </si>
  <si>
    <t>00931742</t>
  </si>
  <si>
    <t>00931753</t>
  </si>
  <si>
    <t>00931764</t>
  </si>
  <si>
    <t>00931775</t>
  </si>
  <si>
    <t>00931786</t>
  </si>
  <si>
    <t>00931801</t>
  </si>
  <si>
    <t>00931823</t>
  </si>
  <si>
    <t>00931834</t>
  </si>
  <si>
    <t>00931845</t>
  </si>
  <si>
    <t>00931856</t>
  </si>
  <si>
    <t>10004470</t>
  </si>
  <si>
    <t>10002078</t>
  </si>
  <si>
    <t>10004471</t>
  </si>
  <si>
    <t>10004472</t>
  </si>
  <si>
    <t>10004473</t>
  </si>
  <si>
    <t>00930701</t>
  </si>
  <si>
    <t>10004478</t>
  </si>
  <si>
    <t>10008996</t>
  </si>
  <si>
    <t>00930723</t>
  </si>
  <si>
    <t>10004477</t>
  </si>
  <si>
    <t>10004479</t>
  </si>
  <si>
    <t>10008963</t>
  </si>
  <si>
    <t>10001995</t>
  </si>
  <si>
    <t>10000697</t>
  </si>
  <si>
    <t>10008807</t>
  </si>
  <si>
    <t>10008979</t>
  </si>
  <si>
    <t>10001996</t>
  </si>
  <si>
    <t>10001997</t>
  </si>
  <si>
    <t>10000620</t>
  </si>
  <si>
    <t>10000699</t>
  </si>
  <si>
    <t>00927983</t>
  </si>
  <si>
    <t>10004480</t>
  </si>
  <si>
    <t>00927994</t>
  </si>
  <si>
    <t>10001998</t>
  </si>
  <si>
    <t>10004481</t>
  </si>
  <si>
    <t>10008865</t>
  </si>
  <si>
    <t>PELIKAN</t>
  </si>
  <si>
    <t>10004437</t>
  </si>
  <si>
    <t>10008949</t>
  </si>
  <si>
    <t>10008985</t>
  </si>
  <si>
    <t>FEIGE - PAULINA</t>
  </si>
  <si>
    <t>10002000</t>
  </si>
  <si>
    <t>00928027</t>
  </si>
  <si>
    <t>10004396</t>
  </si>
  <si>
    <t>10002001</t>
  </si>
  <si>
    <t>10000669</t>
  </si>
  <si>
    <t>10000670</t>
  </si>
  <si>
    <t>10002002</t>
  </si>
  <si>
    <t>00928038</t>
  </si>
  <si>
    <t>10004440</t>
  </si>
  <si>
    <t>KANGARO</t>
  </si>
  <si>
    <t>10008986</t>
  </si>
  <si>
    <t>MAX</t>
  </si>
  <si>
    <t>00928050</t>
  </si>
  <si>
    <t>00928072</t>
  </si>
  <si>
    <t>10009156</t>
  </si>
  <si>
    <t>10009160</t>
  </si>
  <si>
    <t>10008928</t>
  </si>
  <si>
    <t>STAEDTLER</t>
  </si>
  <si>
    <t>10008929</t>
  </si>
  <si>
    <t>10008930</t>
  </si>
  <si>
    <t>10008931</t>
  </si>
  <si>
    <t>10008932</t>
  </si>
  <si>
    <t>STABILO/ARTI</t>
  </si>
  <si>
    <t>10008933</t>
  </si>
  <si>
    <t>10008934</t>
  </si>
  <si>
    <t>10008935</t>
  </si>
  <si>
    <t>10008936</t>
  </si>
  <si>
    <t>10000700</t>
  </si>
  <si>
    <t>ARTI</t>
  </si>
  <si>
    <t>10008937</t>
  </si>
  <si>
    <t>10008938</t>
  </si>
  <si>
    <t>10008939</t>
  </si>
  <si>
    <t>10008940</t>
  </si>
  <si>
    <t>10008941</t>
  </si>
  <si>
    <t>10008942</t>
  </si>
  <si>
    <t>10008943</t>
  </si>
  <si>
    <t>10008944</t>
  </si>
  <si>
    <t>10008945</t>
  </si>
  <si>
    <t>10008946</t>
  </si>
  <si>
    <t>10008947</t>
  </si>
  <si>
    <t>10008948</t>
  </si>
  <si>
    <t>10008833</t>
  </si>
  <si>
    <t>10008834</t>
  </si>
  <si>
    <t>10008835</t>
  </si>
  <si>
    <t>10008922</t>
  </si>
  <si>
    <t>ARTLINE</t>
  </si>
  <si>
    <t>10008923</t>
  </si>
  <si>
    <t>10008924</t>
  </si>
  <si>
    <t>10008927</t>
  </si>
  <si>
    <t>10008819</t>
  </si>
  <si>
    <t>EXPO</t>
  </si>
  <si>
    <t>10008821</t>
  </si>
  <si>
    <t>10008822</t>
  </si>
  <si>
    <t>10008825</t>
  </si>
  <si>
    <t>10000630</t>
  </si>
  <si>
    <t>10000631</t>
  </si>
  <si>
    <t>10000632</t>
  </si>
  <si>
    <t>10008826</t>
  </si>
  <si>
    <t>10008828</t>
  </si>
  <si>
    <t>10008829</t>
  </si>
  <si>
    <t>10008831</t>
  </si>
  <si>
    <t>10008832</t>
  </si>
  <si>
    <t>00928407</t>
  </si>
  <si>
    <t>10002104</t>
  </si>
  <si>
    <t>10002103</t>
  </si>
  <si>
    <t>10008867</t>
  </si>
  <si>
    <t>10004446</t>
  </si>
  <si>
    <t>10000444</t>
  </si>
  <si>
    <t>00929172</t>
  </si>
  <si>
    <t>CASIO</t>
  </si>
  <si>
    <t>00929714</t>
  </si>
  <si>
    <t>10004451</t>
  </si>
  <si>
    <t>10004391</t>
  </si>
  <si>
    <t>10004392</t>
  </si>
  <si>
    <t>10008885</t>
  </si>
  <si>
    <t>10008886</t>
  </si>
  <si>
    <t>10004395</t>
  </si>
  <si>
    <t>10008887</t>
  </si>
  <si>
    <t>00929747</t>
  </si>
  <si>
    <t>10010315</t>
  </si>
  <si>
    <t>00929219</t>
  </si>
  <si>
    <t>00929220</t>
  </si>
  <si>
    <t>00929231</t>
  </si>
  <si>
    <t>00929242</t>
  </si>
  <si>
    <t>00929264</t>
  </si>
  <si>
    <t>00929275</t>
  </si>
  <si>
    <t>00929286</t>
  </si>
  <si>
    <t>00929297</t>
  </si>
  <si>
    <t>00929301</t>
  </si>
  <si>
    <t>00929323</t>
  </si>
  <si>
    <t>00930985</t>
  </si>
  <si>
    <t>00931063</t>
  </si>
  <si>
    <t>10002073</t>
  </si>
  <si>
    <t>00929677</t>
  </si>
  <si>
    <t>10002074</t>
  </si>
  <si>
    <t>10000677</t>
  </si>
  <si>
    <t>10000678</t>
  </si>
  <si>
    <t>00929688</t>
  </si>
  <si>
    <t>10008916</t>
  </si>
  <si>
    <t>10008903</t>
  </si>
  <si>
    <t>10008904</t>
  </si>
  <si>
    <t>10008905</t>
  </si>
  <si>
    <t>10008906</t>
  </si>
  <si>
    <t>00928429</t>
  </si>
  <si>
    <t>10008952</t>
  </si>
  <si>
    <t>10004442</t>
  </si>
  <si>
    <t>00928463</t>
  </si>
  <si>
    <t>10008988</t>
  </si>
  <si>
    <t>VENDA - PAULINA</t>
  </si>
  <si>
    <t>00929851</t>
  </si>
  <si>
    <t>10004445</t>
  </si>
  <si>
    <t>GLORI</t>
  </si>
  <si>
    <t>10008868</t>
  </si>
  <si>
    <t>10000641</t>
  </si>
  <si>
    <t>10004406</t>
  </si>
  <si>
    <t>00930147</t>
  </si>
  <si>
    <t>00930158</t>
  </si>
  <si>
    <t>10008953</t>
  </si>
  <si>
    <t>10008870</t>
  </si>
  <si>
    <t>10004449</t>
  </si>
  <si>
    <t>00929954</t>
  </si>
  <si>
    <t>10008954</t>
  </si>
  <si>
    <t>10008955</t>
  </si>
  <si>
    <t>10008810</t>
  </si>
  <si>
    <t>10008811</t>
  </si>
  <si>
    <t>10004398</t>
  </si>
  <si>
    <t>10008812</t>
  </si>
  <si>
    <t>10008813</t>
  </si>
  <si>
    <t>10008814</t>
  </si>
  <si>
    <t>10008809</t>
  </si>
  <si>
    <t>00928500</t>
  </si>
  <si>
    <t>00928511</t>
  </si>
  <si>
    <t>10008913</t>
  </si>
  <si>
    <t>10008911</t>
  </si>
  <si>
    <t>10008908</t>
  </si>
  <si>
    <t>10008914</t>
  </si>
  <si>
    <t>00929862</t>
  </si>
  <si>
    <t>00929817</t>
  </si>
  <si>
    <t>00928599</t>
  </si>
  <si>
    <t>10004450</t>
  </si>
  <si>
    <t>10002013</t>
  </si>
  <si>
    <t>00929895</t>
  </si>
  <si>
    <t>00929910</t>
  </si>
  <si>
    <t>00929921</t>
  </si>
  <si>
    <t>00929909</t>
  </si>
  <si>
    <t>00928555</t>
  </si>
  <si>
    <t>RAPID</t>
  </si>
  <si>
    <t>00928566</t>
  </si>
  <si>
    <t>10008992</t>
  </si>
  <si>
    <t>10008960</t>
  </si>
  <si>
    <t>10004344</t>
  </si>
  <si>
    <t>10008345</t>
  </si>
  <si>
    <t>10009388</t>
  </si>
  <si>
    <t>00929976</t>
  </si>
  <si>
    <t>00929987</t>
  </si>
  <si>
    <t>00929965</t>
  </si>
  <si>
    <t>00930192</t>
  </si>
  <si>
    <t>00928625</t>
  </si>
  <si>
    <t>3M</t>
  </si>
  <si>
    <t>10002015</t>
  </si>
  <si>
    <t>10008957</t>
  </si>
  <si>
    <t>10000710</t>
  </si>
  <si>
    <t>00930170</t>
  </si>
  <si>
    <t>10008894</t>
  </si>
  <si>
    <t>10008869</t>
  </si>
  <si>
    <t>00930055</t>
  </si>
  <si>
    <t>00930000</t>
  </si>
  <si>
    <t>BROTHER</t>
  </si>
  <si>
    <t>TENFON</t>
  </si>
  <si>
    <t>10008860</t>
  </si>
  <si>
    <t>10008862</t>
  </si>
  <si>
    <t>10008863</t>
  </si>
  <si>
    <t>PILOT</t>
  </si>
  <si>
    <t>10000663</t>
  </si>
  <si>
    <t>10000664</t>
  </si>
  <si>
    <t>10008855</t>
  </si>
  <si>
    <t>00928795</t>
  </si>
  <si>
    <t>10004426</t>
  </si>
  <si>
    <t>10000651</t>
  </si>
  <si>
    <t>10000650</t>
  </si>
  <si>
    <t>10008839</t>
  </si>
  <si>
    <t>10008841</t>
  </si>
  <si>
    <t>10008842</t>
  </si>
  <si>
    <t>10008847</t>
  </si>
  <si>
    <t>BIC</t>
  </si>
  <si>
    <t>10008848</t>
  </si>
  <si>
    <t>10008849</t>
  </si>
  <si>
    <t>10008850</t>
  </si>
  <si>
    <t>10000645</t>
  </si>
  <si>
    <t>10000648</t>
  </si>
  <si>
    <t>00929002</t>
  </si>
  <si>
    <t>00929013</t>
  </si>
  <si>
    <t>10010807</t>
  </si>
  <si>
    <t>10010808</t>
  </si>
  <si>
    <t>10010809</t>
  </si>
  <si>
    <t>10008864</t>
  </si>
  <si>
    <t>ROTRING</t>
  </si>
  <si>
    <t>00929046</t>
  </si>
  <si>
    <t>00929068</t>
  </si>
  <si>
    <t>00929079</t>
  </si>
  <si>
    <t>00929080</t>
  </si>
  <si>
    <t>00930114</t>
  </si>
  <si>
    <t>00929091</t>
  </si>
  <si>
    <t>00929367</t>
  </si>
  <si>
    <t>10008978</t>
  </si>
  <si>
    <t>עלית</t>
  </si>
  <si>
    <t>00929389</t>
  </si>
  <si>
    <t>00929390</t>
  </si>
  <si>
    <t>10008991</t>
  </si>
  <si>
    <t>00929426</t>
  </si>
  <si>
    <t>00930217</t>
  </si>
  <si>
    <t>10008888</t>
  </si>
  <si>
    <t>10008964</t>
  </si>
  <si>
    <t>10008965</t>
  </si>
  <si>
    <t>10008998</t>
  </si>
  <si>
    <t>10000673</t>
  </si>
  <si>
    <t>10002020</t>
  </si>
  <si>
    <t>10002021</t>
  </si>
  <si>
    <t>10008999</t>
  </si>
  <si>
    <t>10002017</t>
  </si>
  <si>
    <t>10009000</t>
  </si>
  <si>
    <t>10002019</t>
  </si>
  <si>
    <t>10008995</t>
  </si>
  <si>
    <t>10004482</t>
  </si>
  <si>
    <t>10002040</t>
  </si>
  <si>
    <t>10002041</t>
  </si>
  <si>
    <t>10002039</t>
  </si>
  <si>
    <t>10002043</t>
  </si>
  <si>
    <t>10002042</t>
  </si>
  <si>
    <t>10008994</t>
  </si>
  <si>
    <t>10002045</t>
  </si>
  <si>
    <t>10002052</t>
  </si>
  <si>
    <t>10008966</t>
  </si>
  <si>
    <t>10008967</t>
  </si>
  <si>
    <t>10008972</t>
  </si>
  <si>
    <t>10008977</t>
  </si>
  <si>
    <t>TEAC</t>
  </si>
  <si>
    <t>VERBATIM</t>
  </si>
  <si>
    <t>10002869</t>
  </si>
  <si>
    <t>00929518</t>
  </si>
  <si>
    <t>00929493</t>
  </si>
  <si>
    <t>00929541</t>
  </si>
  <si>
    <t>10004679</t>
  </si>
  <si>
    <t>00929600</t>
  </si>
  <si>
    <t>00929585</t>
  </si>
  <si>
    <t>00929596</t>
  </si>
  <si>
    <t>NESCAFE</t>
  </si>
  <si>
    <t>00929611</t>
  </si>
  <si>
    <t>ויסוצקי</t>
  </si>
  <si>
    <t>10008896</t>
  </si>
  <si>
    <t>00929563</t>
  </si>
  <si>
    <t>מתוק וקל</t>
  </si>
  <si>
    <t>10000712</t>
  </si>
  <si>
    <t>ROSH ROSH</t>
  </si>
  <si>
    <t>בלוק A5 ספירל  EXCLUSIVE  צהוב</t>
  </si>
  <si>
    <t xml:space="preserve">בלוק A4 ספירל EXCLUSIVE  לבן </t>
  </si>
  <si>
    <t>גליל מדבקות נייר DK-22205  למכשיר 500/550</t>
  </si>
  <si>
    <t>KEYROAD</t>
  </si>
  <si>
    <t>דגלוני סימון  יח' אדום -*680-1 POST-IT רחב</t>
  </si>
  <si>
    <t>דגלוני סימון  לחתימה 680-9 POST-IT</t>
  </si>
  <si>
    <t>דגלוני סימון יח 'כתום-680-4 POST-IT רחב</t>
  </si>
  <si>
    <t>דגלוני סימון יח 'צהוב-680-5 POST-IT רחב</t>
  </si>
  <si>
    <t>איגל</t>
  </si>
  <si>
    <t xml:space="preserve">חולץ סיכות  </t>
  </si>
  <si>
    <t xml:space="preserve">חוצץ פלסטיק עבה איכותי פוליו 12/1 </t>
  </si>
  <si>
    <t>ארטי</t>
  </si>
  <si>
    <t xml:space="preserve">חוצץ פלסטיק עבה איכותי פוליו 7/1 </t>
  </si>
  <si>
    <t>ארטליין</t>
  </si>
  <si>
    <t>טוש  700 עט סימון נתלה כחול</t>
  </si>
  <si>
    <t>טוש 0.2 250 ממ פרמננ אדום</t>
  </si>
  <si>
    <t>טוש 0.2 250 ממ פרמננ כחול</t>
  </si>
  <si>
    <t>טוש 100 טוש סימון עבה ירוק</t>
  </si>
  <si>
    <t>טוש הדגשה -  ורוד</t>
  </si>
  <si>
    <t>טוש הדגשה -  ירוק</t>
  </si>
  <si>
    <t>טוש הדגשה -  כחול</t>
  </si>
  <si>
    <t>טוש הדגשה -  כתום</t>
  </si>
  <si>
    <t>טוש הדגשה - ורוד</t>
  </si>
  <si>
    <t>טוש הדגשה  - ירוק</t>
  </si>
  <si>
    <t>טוש הדגשה - כחול</t>
  </si>
  <si>
    <t>טוש הדגשה - כתום</t>
  </si>
  <si>
    <t>טוש הדגשה בסט 4 יח'</t>
  </si>
  <si>
    <t>טוש ללוח מחיק - 70 אדום</t>
  </si>
  <si>
    <t>טוש ללוח מחיק - 70 ירוק</t>
  </si>
  <si>
    <t>טוש ללוח מחיק - 70 כחול</t>
  </si>
  <si>
    <t>טוש ללוח מחיק - 90 אדום</t>
  </si>
  <si>
    <t>טוש ללוח מחיק - 90 כחול</t>
  </si>
  <si>
    <t>טוש ללוח מחיק - 90 שחור</t>
  </si>
  <si>
    <t>טוש מחיק-  שחור דק</t>
  </si>
  <si>
    <t>EXPO SANFORD</t>
  </si>
  <si>
    <t>EXPO/ SANFORD</t>
  </si>
  <si>
    <t>טוש מחיק נוזלי  חום ראש קטום כולל משאבה 6-CO</t>
  </si>
  <si>
    <t>פנטל</t>
  </si>
  <si>
    <t>טוש מחיק נוזלי  כתום ראש קטום כולל משאבה</t>
  </si>
  <si>
    <t>טוש מחיק נוזלי  סגול ראש קטום כולל משאבה</t>
  </si>
  <si>
    <t>טוש מחיק עבה - שטוח - אדום</t>
  </si>
  <si>
    <t>טוש מחיק עבה - שטוח - ירוק</t>
  </si>
  <si>
    <t>טוש מחיק עבה -שטוח - כחול</t>
  </si>
  <si>
    <t>טוש מחיק עגול אדום</t>
  </si>
  <si>
    <t>טוש מחיק עגול ירוק</t>
  </si>
  <si>
    <t>טוש מחיק עבה שטוח סגול</t>
  </si>
  <si>
    <t>טוש מחיק עגול כחול</t>
  </si>
  <si>
    <t>טוש מחיק עגול שחור</t>
  </si>
  <si>
    <t>שטדלר LUMOCOLOR</t>
  </si>
  <si>
    <t>טוש סימון לשקפים B314 שחור</t>
  </si>
  <si>
    <t>טוש סימון לשקפים F318 אדום</t>
  </si>
  <si>
    <t>טוש סימון לשקפים F318 ירוק</t>
  </si>
  <si>
    <t>טוש סימון לשקפים F318 כחול</t>
  </si>
  <si>
    <t>טוש סימון לשקפים F318 סגול</t>
  </si>
  <si>
    <t>טוש סימון לשקפים F318 שחור</t>
  </si>
  <si>
    <t>טוש סימון לשקפים M317 אדום</t>
  </si>
  <si>
    <t>טוש סימון לשקפים M317 ירוק</t>
  </si>
  <si>
    <t>טוש סימון לשקפים M317 כחול</t>
  </si>
  <si>
    <t>טוש סימון לשקפים M317 שחור</t>
  </si>
  <si>
    <t>טוש סימון לשקפים S313 אדום</t>
  </si>
  <si>
    <t>טוש סימון לשקפים S313 ירוק</t>
  </si>
  <si>
    <t>טוש סימון לשקפים S313 כחול</t>
  </si>
  <si>
    <t>טוש סימון לשקפים S313 סגול</t>
  </si>
  <si>
    <t>טוש326  - אדום</t>
  </si>
  <si>
    <t>טוש326  - כחול</t>
  </si>
  <si>
    <t>מגבונים לחים (אריזה של 5 יחא)</t>
  </si>
  <si>
    <t>מזכריות 654-5PK זוהר (5  יח')</t>
  </si>
  <si>
    <t>מזכריות 654 מידה ( 75/75)</t>
  </si>
  <si>
    <t>מזכריות אקורדיון  פופ-אפ צהוב  R330RP/YW</t>
  </si>
  <si>
    <t>מזכריות היילנד 6549 מידה (75/75)</t>
  </si>
  <si>
    <t>מזכריות היילנד  6539  (12 יחידות) מידה 3.8/5</t>
  </si>
  <si>
    <t>מזכריות היילנד 6559  מידה 12.5/7.6</t>
  </si>
  <si>
    <t>מזכריות שורה  635 צהוב</t>
  </si>
  <si>
    <t>מזכריות12  653 (12 יח') מידה 3.8/5</t>
  </si>
  <si>
    <t>מזכריות  653-AN זוהר (12 יח')</t>
  </si>
  <si>
    <t>מזכריות 654-RB ב- 4 צבעים 100 דף 76X76 מ''מ</t>
  </si>
  <si>
    <t>מחברת  מפל A5 ספירל PP שורה (72 דף )</t>
  </si>
  <si>
    <t>מחברת כריכה קשה A4 ספירל 3  נושאים  - משוב</t>
  </si>
  <si>
    <t>SKETCH</t>
  </si>
  <si>
    <t>ROSH-ROSH</t>
  </si>
  <si>
    <t>מחברת ספירלה  2 A4 נושאים</t>
  </si>
  <si>
    <t>מחברת ספירלה שורה 1 A5 נושא</t>
  </si>
  <si>
    <t>מחברת ספירלה שורה 3 A4 נושאים</t>
  </si>
  <si>
    <t xml:space="preserve">מחדד שולחני גוף מתכת </t>
  </si>
  <si>
    <t xml:space="preserve">מחק לבן 5/1 </t>
  </si>
  <si>
    <t>מחק לבן  3 יח</t>
  </si>
  <si>
    <t xml:space="preserve">מחברת ספירלה שורה 1 A4 נושא  </t>
  </si>
  <si>
    <t>טוש סימון פרמננטי  70 אדום N850-BO</t>
  </si>
  <si>
    <t>טוש סימון פרמננטי  70 אדום ראש עגול N50-B</t>
  </si>
  <si>
    <t>טוש סימון פרמננטי  70 ירוק N850-DO</t>
  </si>
  <si>
    <t>טוש סימון פרמננטי  70 ירוק ראש עגול N50-D</t>
  </si>
  <si>
    <t>טוש סימון פרמננטי  70 כחול N850-CO</t>
  </si>
  <si>
    <t>טוש סימון פרמננטי  70 כחול ראש עגול N50-C</t>
  </si>
  <si>
    <t>טוש סימון פרמננטי  70 שחור N850-AO</t>
  </si>
  <si>
    <t>טוש סימון פרמננטי  70 שחור ראש עגול N50-A</t>
  </si>
  <si>
    <t>טוש סימון פרמננטי  90 כחול N860-CO</t>
  </si>
  <si>
    <t>מדבקה זרחני מעורב 32 דף 19 ממ</t>
  </si>
  <si>
    <t xml:space="preserve">מחברת ספירלה משובץ 1 A4 נושא </t>
  </si>
  <si>
    <t xml:space="preserve">מחברת ספירלה משובץ 1 A5 נושא  </t>
  </si>
  <si>
    <t xml:space="preserve">מחברת ספירלה משובץ 3 A4 נושאים </t>
  </si>
  <si>
    <t>מחברת ספירלה  1 נושא שורה 70 דף</t>
  </si>
  <si>
    <t>קווארטו</t>
  </si>
  <si>
    <t>מחק ספוג ללוח מחיק</t>
  </si>
  <si>
    <t>מילוי לעט נובע - TP6 פליקן כחול רויאל (6  יח')</t>
  </si>
  <si>
    <t>מעטפות מרופדות D הדבק18*26</t>
  </si>
  <si>
    <t>מעטפות מרופדות E הדבק22*26</t>
  </si>
  <si>
    <t>מעטפות מרופדות H הדבק27*36</t>
  </si>
  <si>
    <t>מעטפות מרופדות G  הדבק24*33</t>
  </si>
  <si>
    <t>נעצים (100  יח')</t>
  </si>
  <si>
    <t>סט 12 טושים איכותיים  על בסיס מים</t>
  </si>
  <si>
    <t>סט 12 עפרונות צבעוניים</t>
  </si>
  <si>
    <t>סט 3 מחברות 1 PP A4 נושא 72</t>
  </si>
  <si>
    <t>סט 8 יח' טוש מחיק  עבה -שטוח</t>
  </si>
  <si>
    <t xml:space="preserve">סט אורגנייזר 6 *צבעים ראש קטוע מחיקון ללוח </t>
  </si>
  <si>
    <t>סיכות חיבור  -10/9</t>
  </si>
  <si>
    <t>סיכות חיבור  -12/9</t>
  </si>
  <si>
    <t>סיכות ללוח שעם ראש פלסטי צבעוני ( חב')</t>
  </si>
  <si>
    <t>סלוטייפ (בלתי נראה)1/2*36*810</t>
  </si>
  <si>
    <t>סלוטייפ (בלתי נראה)19*36*810</t>
  </si>
  <si>
    <t xml:space="preserve">ספריי ניקוי ללוח מחיק  </t>
  </si>
  <si>
    <t>עט כדורי לחצן + גריפ 0.5 כחול - B 567</t>
  </si>
  <si>
    <t>עט כדורי לחצן + גריפ 0.5 שחור - (B - 567</t>
  </si>
  <si>
    <t>עט כדורי לחצן + גריפ0.5 אדום - (B - 567 )</t>
  </si>
  <si>
    <t>עט כדורי לחצן  כחול 1.0 BP130-CO</t>
  </si>
  <si>
    <t>עט כדורי סופר גריפ אדוםF</t>
  </si>
  <si>
    <t>עט כדורי סופר גריפ אדום M</t>
  </si>
  <si>
    <t>עט כדורי סופר גריפ ירוק M</t>
  </si>
  <si>
    <t>עט כדורי סופר גריפ כחול F</t>
  </si>
  <si>
    <t>עט כדורי סופר גריפ כחול M</t>
  </si>
  <si>
    <t>עט כדורי סופר גריפ שחור F</t>
  </si>
  <si>
    <t>עט כדורי סופר גריפ שחור M</t>
  </si>
  <si>
    <t>STABILO</t>
  </si>
  <si>
    <t>עט לחצן ג'ל  - K157 אדום</t>
  </si>
  <si>
    <t>עט לחצן ג'ל  - K157 כחול</t>
  </si>
  <si>
    <t>עט רולר- V5  אדום</t>
  </si>
  <si>
    <t>עט רולר- V5  ירוק</t>
  </si>
  <si>
    <t>עט רולר- V5  כחול</t>
  </si>
  <si>
    <t>עט רולר- V7  אדום</t>
  </si>
  <si>
    <t>עט רולר- V7  כחול</t>
  </si>
  <si>
    <t>עט רולר- V7  שחור</t>
  </si>
  <si>
    <t>עט רולר  אדום ( R - 207  )  - 0.7</t>
  </si>
  <si>
    <t>עט רולר  כחול ( R - 207  )  - 0.7</t>
  </si>
  <si>
    <t>עט רולר  שחור * ( R - 207  )  - 0.7</t>
  </si>
  <si>
    <t>עט רולר סיכה אדום ( R - 207  )  - 0.5</t>
  </si>
  <si>
    <t>עט רולר סיכה כחול ( R - 207  )  - 0.5</t>
  </si>
  <si>
    <t>עט רולר סיכה שחור *( R - 207  )  - 0.5</t>
  </si>
  <si>
    <t xml:space="preserve"> V BALL גריפ0.7 אדום11210334</t>
  </si>
  <si>
    <t xml:space="preserve"> V BALL גריפ0.7 כחול11210333</t>
  </si>
  <si>
    <t>עפרון  עם מחק- 12 יח</t>
  </si>
  <si>
    <t>זפיר</t>
  </si>
  <si>
    <t>עפרון  + מחק 12 יח'</t>
  </si>
  <si>
    <t>עפרון מכני לחצן צד 0.5T-E   סגול PD275</t>
  </si>
  <si>
    <t>עפרון מכני לחצן צד 0.7T-E   ורוד PD-277</t>
  </si>
  <si>
    <t>עפרון מכני לחצן צד 0.7T-E   כחול PD-277</t>
  </si>
  <si>
    <t>עפרון מכני שחור 0.7 -PL77</t>
  </si>
  <si>
    <t>קלסר משרדי  גב 5 טורקיז</t>
  </si>
  <si>
    <t>פליקן</t>
  </si>
  <si>
    <t>קפה טורקי  100 גרם (כחול המקורי טורקי)</t>
  </si>
  <si>
    <t>לנדוור</t>
  </si>
  <si>
    <t>קפה טורקי  1 ק"ג בואקום</t>
  </si>
  <si>
    <t>קפה נמס  200 גרם</t>
  </si>
  <si>
    <t>טייסטרס צ'ויס</t>
  </si>
  <si>
    <t>שדכן - 26/6 -349  איכותי בינוני</t>
  </si>
  <si>
    <t>SAX</t>
  </si>
  <si>
    <t xml:space="preserve">שדכן 10 איכותי </t>
  </si>
  <si>
    <t>קלסר משרדי  גב 5 כחול אנגלית</t>
  </si>
  <si>
    <t>קלסר משרדי  גב 5 צהוב</t>
  </si>
  <si>
    <t>קלסר משרדי  גב 5 תכלת</t>
  </si>
  <si>
    <t>קלסר משרדי  גב 8 ורוד</t>
  </si>
  <si>
    <t>קלסר משרדי  גב 8 ורוד אנגלית</t>
  </si>
  <si>
    <t>קלסר משרדי  גב 8 ירוק אנגלית</t>
  </si>
  <si>
    <t>קלסר משרדי  גב 8 כחול אנגלית</t>
  </si>
  <si>
    <t>קלסר משרדי  גב 8 כתום</t>
  </si>
  <si>
    <t>קלסר משרדי  גב 8 תכלת</t>
  </si>
  <si>
    <t>קלסר משרדי  גב5 אדום אנגלית</t>
  </si>
  <si>
    <t>קלסר משרדי  גב5 אפור</t>
  </si>
  <si>
    <t>קלסר משרדי  גב5 ורוד</t>
  </si>
  <si>
    <t>קלסר משרדי  גב5 כחול</t>
  </si>
  <si>
    <t>קלסר משרדי  גב5 כתום</t>
  </si>
  <si>
    <t>קלסר משרדי  גב5 סגול</t>
  </si>
  <si>
    <t>קלסר משרדי  גב5 שחור אנגלית</t>
  </si>
  <si>
    <t>קלסר משרדי  גב8 אדום אנגלית</t>
  </si>
  <si>
    <t>קלסר משרדי  גב8 אפור</t>
  </si>
  <si>
    <t>קלסר משרדי  גב8 אפור אנגלית</t>
  </si>
  <si>
    <t>קלסר משרדי  גב8 בורדו</t>
  </si>
  <si>
    <t>קלסר משרדי  גב8 טורקיז</t>
  </si>
  <si>
    <t>קלסר משרדי  גב8 ירוק</t>
  </si>
  <si>
    <t>קלסר משרדי  גב8 כחול</t>
  </si>
  <si>
    <t>קלסר משרדי  גב8 לבן אנגלית</t>
  </si>
  <si>
    <t>קלסר משרדי  גב8 סגול</t>
  </si>
  <si>
    <t>קלסר משרדי  גב8 צהוב</t>
  </si>
  <si>
    <t>קלסר משרדי  גב8 שחור אנגלית</t>
  </si>
  <si>
    <t>קלסר משרדי  גב5 אדום</t>
  </si>
  <si>
    <t>קלסר משרדי  גב5 ירוק</t>
  </si>
  <si>
    <t>קלסר משרדי  גב5 לבן</t>
  </si>
  <si>
    <t>קלסר משרדי  גב8 לבן</t>
  </si>
  <si>
    <t>קלסר  גב 8 תכלת אנגלית</t>
  </si>
  <si>
    <t>קפה "קצב ברזילאי"  200 גרם</t>
  </si>
  <si>
    <t>שדכן 210 ( 6/26 סיכות)</t>
  </si>
  <si>
    <t xml:space="preserve">שדכן צבתHP-45 </t>
  </si>
  <si>
    <t>שמרדף 100 A4 מיקרון (מארז -25  יח')</t>
  </si>
  <si>
    <t>שמרדף 50 A4 מיקרון (מארז -50  יח')</t>
  </si>
  <si>
    <t>שמרדף 75 A4 מיקרון (מארז -25  יח')</t>
  </si>
  <si>
    <t>שמרדף פוליו 100 מיקרון (מארז -50 יח')</t>
  </si>
  <si>
    <t>שמרדף פוליו חב' 75מיקרון סופר פרימיום - 50 יח'</t>
  </si>
  <si>
    <t xml:space="preserve">שמרדף פוליו 100 מיקרון (מארז -25   יחי') 24*33 </t>
  </si>
  <si>
    <t>שקיות פסגור100(15*20 יח)</t>
  </si>
  <si>
    <t>שקיות פסגור100(8*12 יח)</t>
  </si>
  <si>
    <t>תה ארל גריי (347080)</t>
  </si>
  <si>
    <t>תה ויסוצקי 100 יח' בשקית -1  גר' לשקיק (347011)</t>
  </si>
  <si>
    <t>תה ירוק עם לימונית ולואיזה (347752)</t>
  </si>
  <si>
    <t xml:space="preserve">תה צמחים ניחוחות הגליל- לימונית לואיזה ומליסה </t>
  </si>
  <si>
    <t>תה צמחים קמומיל ודבש (11126469)</t>
  </si>
  <si>
    <t>תיק אצבע - A4 ירוק (יחידה)</t>
  </si>
  <si>
    <t>תיק אצבע - A4 צהוב (יחידה)</t>
  </si>
  <si>
    <t>תיק אצבע - A4 שקוף (יחידה)</t>
  </si>
  <si>
    <t>תיק אצבע -A4  כחול  (יחידה)</t>
  </si>
  <si>
    <t>תיק גומי  פוליו גב2.5</t>
  </si>
  <si>
    <t>שפיר</t>
  </si>
  <si>
    <t>P.O</t>
  </si>
  <si>
    <t>תיק שתי טבעות  מהודר אפור - אקסלוסיב</t>
  </si>
  <si>
    <t>תיק שתי טבעות  מהודר בורדו - אקסלוסיב</t>
  </si>
  <si>
    <t>תיק שתי טבעות מהודר ורוד - אקסלוסיב</t>
  </si>
  <si>
    <t>תיק שתי טבעות  מהודר טורקיז -אקסלוסיב</t>
  </si>
  <si>
    <t>תיק שתי טבעות  מהודר כחול - אקסלוסיב</t>
  </si>
  <si>
    <t>תיק שתי טבעות  מהודר סגול - אקסלוסיב</t>
  </si>
  <si>
    <t>תיק שתי טבעות  מהודר צהוב - אקסלוסיב</t>
  </si>
  <si>
    <t>תיק שתי טבעות מהודר אדום - אקסלוסיב</t>
  </si>
  <si>
    <t>תיק שתי טבעות מהודר ירוק - אקסלוסיב</t>
  </si>
  <si>
    <t>תיק שתי טבעות מהודר תכלת - אקסלוסיב</t>
  </si>
  <si>
    <t>תיק תליה-101 חלק- סגול (25 יח')</t>
  </si>
  <si>
    <t>סופרפייל</t>
  </si>
  <si>
    <t>תיק תליה-101 משובץ- כחול (25 יח')</t>
  </si>
  <si>
    <t>תיק תליה-401 משובץ- אדום (25 יח')</t>
  </si>
  <si>
    <t>תיק תליה-401 משובץ- צהוב (25 יח')</t>
  </si>
  <si>
    <t>תיק תליה -401 חלק- ורוד 25 יח</t>
  </si>
  <si>
    <t>תיק תליה -401 חלק- כחול (25  יח')*</t>
  </si>
  <si>
    <t xml:space="preserve">תקליטור CAKE SP/DVD+R DL 8.5GB 10PK </t>
  </si>
  <si>
    <t xml:space="preserve">תקליטור E SP/DVD+R 4.7GB PRINTABLE 25PK </t>
  </si>
  <si>
    <t>תיק שתי טבעות מהודר לבן - אקסלוסיב</t>
  </si>
  <si>
    <t>תקליטור ורבטים 700MB  CDR-80</t>
  </si>
  <si>
    <t>תקליטור  CD-R CAKE BOX 50PK 52X 700MB 80MIN</t>
  </si>
  <si>
    <t>KODAK</t>
  </si>
  <si>
    <t>תקליטור  DVD-R CAKE BOX 25PK 16X 4.7GB 120MIN</t>
  </si>
  <si>
    <t>DAK</t>
  </si>
  <si>
    <t>גם קוהינור</t>
  </si>
  <si>
    <t>קוהינור</t>
  </si>
  <si>
    <t>בריסטול מנילה שחור 170 גרם*(70*100) (מארז25 יח ')</t>
  </si>
  <si>
    <t>בריסטול מנילה 160 גרם מעורב צבעים בהירים</t>
  </si>
  <si>
    <t>בריסטול צבעוני9/1 מנילה חב' 35178/35109</t>
  </si>
  <si>
    <t>בריסטול מנילה170 גר ורוד (10) (70*100 יח')</t>
  </si>
  <si>
    <t>בריסטול מנילה170 גר כחול (10) (70*100 יח')</t>
  </si>
  <si>
    <t>גיר שעווה עבה 12 יח' בתליה אומגה</t>
  </si>
  <si>
    <t>גליל למכונת חישוב 40/57 מ''מ (5 יח ')</t>
  </si>
  <si>
    <t>דבק דו צדדי ספוגי גליל 1/2  110</t>
  </si>
  <si>
    <t>דבק דו צדדי ספוגי 16 אינש 111</t>
  </si>
  <si>
    <t>דבק סטיק איכותי קטן 8 גר' (2 יח')</t>
  </si>
  <si>
    <t>טוש דק  אדוםF סנפורד</t>
  </si>
  <si>
    <t>שרפי</t>
  </si>
  <si>
    <t>טוש דק  ירוק F סנפורד 30004</t>
  </si>
  <si>
    <t>טוש דק  כחולF סנפורד</t>
  </si>
  <si>
    <t>טוש 326 - ירוק</t>
  </si>
  <si>
    <t>גיאוטו</t>
  </si>
  <si>
    <t xml:space="preserve">טוש דק בכוס על בסיס מים (96 יח ) </t>
  </si>
  <si>
    <t>טוש סימון  - 70 כחול</t>
  </si>
  <si>
    <t>טוש סימון  - 90 אדום</t>
  </si>
  <si>
    <t>טוש סימון  - 90 כחול</t>
  </si>
  <si>
    <t>קוורטו שחף</t>
  </si>
  <si>
    <t>קוורטו דרור</t>
  </si>
  <si>
    <t>יומן יומי כריכה קשה-2018-2017</t>
  </si>
  <si>
    <t>יומן שבועי - (10*17 )  ספר  2017-2018</t>
  </si>
  <si>
    <t>יומן שבועי (כיס)R.R A7  2017-2018</t>
  </si>
  <si>
    <t>רימון</t>
  </si>
  <si>
    <t>יומן שבועי (ראיונות) כריכה רכה  2017-2018</t>
  </si>
  <si>
    <t>סחלב</t>
  </si>
  <si>
    <t>SKETCH יובל</t>
  </si>
  <si>
    <t xml:space="preserve">יומן שבועי ספר  2017-2018 R.R </t>
  </si>
  <si>
    <t>יומנית שבועי R.R  ) 2017-2018 ללא ספירל )</t>
  </si>
  <si>
    <t>ברקת</t>
  </si>
  <si>
    <t>כרטיסיות שורה מ"ס 200 (2 יח')</t>
  </si>
  <si>
    <t>מדבקה לייזר וצילום 200 דף 210*280 ( מדבקה 1בדף )</t>
  </si>
  <si>
    <t>מדבקה לייזר וצילום 200 דף 70*35 ( 24 מדבקות בדף )</t>
  </si>
  <si>
    <t>מדבקה צבעונית עגולה 13 ממ אדום (77 מדבקות בדף)</t>
  </si>
  <si>
    <t>מדבקה צבעונית עגולה 13 ממ ירוק (77 מדבקות בדף)</t>
  </si>
  <si>
    <t>מדבקה צבעונית עגולה 13 ממ כחול (77 מדבקות בדף)</t>
  </si>
  <si>
    <t>מדבקה צבעונית עגולה 13 ממ צהוב (77 מדבקות בדף)</t>
  </si>
  <si>
    <t>מהדקים מס' 2  ניקל 100 יח'</t>
  </si>
  <si>
    <t>מהדקים מס' 2  צבעוני 100 יח'</t>
  </si>
  <si>
    <t>מהדקים מס' 5  ניקל 100 יח'</t>
  </si>
  <si>
    <t>מהדקים מס' 5  צבעוני- חבילה</t>
  </si>
  <si>
    <t>מהדקים מס' 8  ג'מבו ענק מתכת (50  יח')</t>
  </si>
  <si>
    <t>סט 20 תג זיהוי  PVC (8.5*9.5)</t>
  </si>
  <si>
    <t xml:space="preserve">סט 5 דגלוני סימון </t>
  </si>
  <si>
    <t>EXPO SANFORD/ארטי</t>
  </si>
  <si>
    <t>סרגל מתכת 50 ס''מ</t>
  </si>
  <si>
    <t>סרגל פלסטיק 30 ס''מ לבן אטום</t>
  </si>
  <si>
    <t xml:space="preserve">עופרות לעפרון 0.5 מצית </t>
  </si>
  <si>
    <t>HB</t>
  </si>
  <si>
    <t>עופרות פנטל 40 0.5 בשפ'</t>
  </si>
  <si>
    <t>עופרות רוטרינג 12 בשפ'0.7</t>
  </si>
  <si>
    <t>עט ח"פ BK101  גריפ כחול 0.7</t>
  </si>
  <si>
    <t>PENTEL</t>
  </si>
  <si>
    <t>עט כדורי חד פעמי שקוף - אדום (900300)</t>
  </si>
  <si>
    <t>עט כדורי חד פעמי BPS גריפ כחול F</t>
  </si>
  <si>
    <t>עט לבד פוינט 41/88 כחול</t>
  </si>
  <si>
    <t>עט  ראש סיכה 0.4 כחול טכניקה KN104</t>
  </si>
  <si>
    <t>עט  ראש סיכה 0.4 שחור "טכניקה"*KN104</t>
  </si>
  <si>
    <t>עט רולר  ג'ל+גריפ 0.5 אדום BLN15</t>
  </si>
  <si>
    <t>עט רולר  ג'ל+גריפ 0.5 אדום BLN75</t>
  </si>
  <si>
    <t>עט רולר  ג'ל+גריפ 0.5 כחול BLN15</t>
  </si>
  <si>
    <t>עט רולר  ג'ל+גריפ 0.7 אדום BL17</t>
  </si>
  <si>
    <t>עט רולר  ג'ל+גריפ 0.7 אדום BLN77</t>
  </si>
  <si>
    <t>עט רולר  ג'ל+גריפ 0.7 ירוק BL17</t>
  </si>
  <si>
    <t>עט רולר  ג'ל+גריפ 0.7 כחול BL17</t>
  </si>
  <si>
    <t>עט רולר  ג'ל+גריפ 0.7 כחול BLN77</t>
  </si>
  <si>
    <t>עט רולר  ג'ל+גריפ 0.7 שחור-BL17</t>
  </si>
  <si>
    <t>עט רולר  ג'ל+גריפ 0.7 שחור BLN77</t>
  </si>
  <si>
    <t>עט רולר  לחצן ג'ל 0.5 שחור-*BLN105-AX</t>
  </si>
  <si>
    <t xml:space="preserve">עט אדום G TEC C4 </t>
  </si>
  <si>
    <t xml:space="preserve"> G TEC C4 עט כחול</t>
  </si>
  <si>
    <t xml:space="preserve">עט ירוק G TEC C4 </t>
  </si>
  <si>
    <t xml:space="preserve"> G TEC C4 עט סגול</t>
  </si>
  <si>
    <t xml:space="preserve"> G TEC C4 עט שחור*</t>
  </si>
  <si>
    <t>עפרון שרטוט (160 07 7B) 7B</t>
  </si>
  <si>
    <t>ARTI / RAION</t>
  </si>
  <si>
    <t>יומן שבועי  (9.5*16)  ספר  2017-2018</t>
  </si>
  <si>
    <t>מחק B20 רוטרינג (יח')</t>
  </si>
  <si>
    <t>גריפ</t>
  </si>
  <si>
    <t>פח רשת מתכת כסוף/שחור</t>
  </si>
  <si>
    <t>שמרדף פוליו (מארז -( 100 מידה 24*33</t>
  </si>
  <si>
    <t>פליקן/ פנטל</t>
  </si>
  <si>
    <t>מס"ד</t>
  </si>
  <si>
    <t xml:space="preserve">בלוק לבן 50 A5 דף שורה </t>
  </si>
  <si>
    <t>בלוק צהוב 50  A5 דף שורה 13404</t>
  </si>
  <si>
    <t>בלוק צהוב 50 A4 דף שורה 13121</t>
  </si>
  <si>
    <t>בלוק 1/1 שורה לבן 60 דף 34218</t>
  </si>
  <si>
    <t>בריסטול מנילה לבן-170 ( 70*100)  גרם</t>
  </si>
  <si>
    <t>דיו לחותמות - שחור</t>
  </si>
  <si>
    <t>דפדפת A4 שורה 100 דף</t>
  </si>
  <si>
    <t>דפדפת A4 שורה 40 דף</t>
  </si>
  <si>
    <t>דפדפתA5 שורה40 דף</t>
  </si>
  <si>
    <t>טוש 0.4 250 ממ פרמננ שחור</t>
  </si>
  <si>
    <t>טוש דק  שחור F סנפורד</t>
  </si>
  <si>
    <t>טוש הדגשה -  צהוב</t>
  </si>
  <si>
    <t>טוש ללוח מחיק - 70 שחור</t>
  </si>
  <si>
    <t>טוש הדגשה - צהוב</t>
  </si>
  <si>
    <t>טוש לסימון כביסה 2 מ"מ  - שחור</t>
  </si>
  <si>
    <t>טוש מחיק עבה שטוח שחור</t>
  </si>
  <si>
    <t>טוש סימון  - 90 שחור</t>
  </si>
  <si>
    <t>טוש סימון לשקפים S313 שחור</t>
  </si>
  <si>
    <t>טוש326  -שחור</t>
  </si>
  <si>
    <t>טוש סימון פרמננטי  90 שחור N860-AO</t>
  </si>
  <si>
    <t>מחברת 40 דף חום שורה</t>
  </si>
  <si>
    <t>סט 3 מגשי דואר &lt;&lt;חדש&gt;&gt; שקוף</t>
  </si>
  <si>
    <t>עט כדורי חד פעמי שקוף - שחור</t>
  </si>
  <si>
    <t>עט לחצן פלסטי שקוף+ גריפ שחור</t>
  </si>
  <si>
    <t>עט רולר- V5  שחור</t>
  </si>
  <si>
    <t>עט רולר  ג'ל+גריפ 0.5 שחור BLN15</t>
  </si>
  <si>
    <t>עט רולר  ג'ל+גריפ 0.5 שחור BLN75</t>
  </si>
  <si>
    <t xml:space="preserve">עפרון מכני כחול 0.5  PL105-CX </t>
  </si>
  <si>
    <t>קלסר משרדי  גב5 שחור</t>
  </si>
  <si>
    <t>קלסר משרדי  גב8 שחור</t>
  </si>
  <si>
    <t>תיק הגשה חצי שקוף פוליו שחור</t>
  </si>
  <si>
    <t>תיק צמדן - ירוק</t>
  </si>
  <si>
    <t>תיק שתי טבעות  מהודר שחור - אקסלוסיב</t>
  </si>
  <si>
    <t>הצעת מחיר- פריטים מחוץ לסל (B)</t>
  </si>
  <si>
    <t>אחוז ההנחה המוצע ע"י המציע לפריטים מחוץ לסל הוא:</t>
  </si>
  <si>
    <t>נספח ב' - טופס ההצעה הכספית עבור מכרז לאספקת ציוד משרדי עבור אוניברסיטת תל אביב</t>
  </si>
  <si>
    <t>טבלה מס' 1</t>
  </si>
  <si>
    <t>סך ההצעה הכספית לכל פריט בש"ח ללא מע"מ</t>
  </si>
  <si>
    <t>סה"כ ההצעה הכספית עבור פריטים מחוץ לסל (B) בש"ח ללא מע"מ</t>
  </si>
  <si>
    <t>סה"כ ההצעה הכספית לכל המכרז (A+B) בש"ח ללא מע"מ</t>
  </si>
  <si>
    <t xml:space="preserve">סה"כ ההצעה הכספית עבור טבלה מס' 1 בש"ח ללא מע"מ (A) </t>
  </si>
  <si>
    <t>המחיר המוצע ליחידה אחת בש"ח ללא מע"מ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</si>
</sst>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₪&quot;#,##0.00_);\(&quot;₪&quot;#,##0.00\)"/>
    <numFmt numFmtId="165" formatCode="_(&quot;₪&quot;* #,##0.00_);_(&quot;₪&quot;* \(#,##0.00\);_(&quot;₪&quot;* &quot;-&quot;??_);_(@_)"/>
    <numFmt numFmtId="166" formatCode="_ [$₪-40D]\ * #,##0.000_ ;_ [$₪-40D]\ * \-#,##0.000_ ;_ [$₪-40D]\ * &quot;-&quot;??_ ;_ @_ "/>
  </numFmts>
  <fonts count="8" x14ac:knownFonts="1">
    <font>
      <sz val="11"/>
      <color theme="1"/>
      <name val="Arial"/>
      <family val="2"/>
      <charset val="177"/>
      <scheme val="minor"/>
    </font>
    <font>
      <sz val="11"/>
      <color rgb="FFFF0000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b/>
      <u/>
      <sz val="11"/>
      <color theme="1"/>
      <name val="Arial"/>
      <family val="2"/>
      <scheme val="minor"/>
    </font>
    <font>
      <sz val="12"/>
      <color theme="1"/>
      <name val="Arial"/>
      <family val="2"/>
      <charset val="177"/>
      <scheme val="minor"/>
    </font>
    <font>
      <sz val="14"/>
      <color theme="1"/>
      <name val="Arial"/>
      <family val="2"/>
      <charset val="177"/>
      <scheme val="minor"/>
    </font>
    <font>
      <b/>
      <sz val="14"/>
      <color theme="1"/>
      <name val="Arial"/>
      <family val="2"/>
      <scheme val="minor"/>
    </font>
    <font>
      <b/>
      <sz val="12"/>
      <color theme="1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59">
    <xf numFmtId="0" fontId="0" fillId="0" borderId="0" xfId="0"/>
    <xf numFmtId="4" fontId="0" fillId="0" borderId="0" xfId="0" applyNumberFormat="1"/>
    <xf numFmtId="3" fontId="0" fillId="0" borderId="0" xfId="0" applyNumberFormat="1"/>
    <xf numFmtId="0" fontId="1" fillId="0" borderId="0" xfId="0" applyFont="1"/>
    <xf numFmtId="0" fontId="0" fillId="0" borderId="0" xfId="0" applyAlignment="1">
      <alignment horizontal="right"/>
    </xf>
    <xf numFmtId="4" fontId="0" fillId="0" borderId="0" xfId="0" applyNumberFormat="1" applyFill="1"/>
    <xf numFmtId="0" fontId="0" fillId="0" borderId="0" xfId="0" applyFill="1"/>
    <xf numFmtId="0" fontId="1" fillId="0" borderId="0" xfId="0" applyFont="1" applyFill="1"/>
    <xf numFmtId="4" fontId="0" fillId="0" borderId="0" xfId="0" applyNumberFormat="1" applyFill="1" applyBorder="1"/>
    <xf numFmtId="0" fontId="0" fillId="0" borderId="1" xfId="0" applyBorder="1"/>
    <xf numFmtId="0" fontId="0" fillId="0" borderId="1" xfId="0" applyBorder="1" applyAlignment="1">
      <alignment horizontal="right"/>
    </xf>
    <xf numFmtId="3" fontId="0" fillId="0" borderId="1" xfId="0" applyNumberFormat="1" applyBorder="1"/>
    <xf numFmtId="0" fontId="0" fillId="0" borderId="1" xfId="0" applyFill="1" applyBorder="1"/>
    <xf numFmtId="3" fontId="0" fillId="0" borderId="1" xfId="0" applyNumberFormat="1" applyFill="1" applyBorder="1"/>
    <xf numFmtId="0" fontId="0" fillId="0" borderId="4" xfId="0" applyBorder="1" applyAlignment="1">
      <alignment horizontal="right"/>
    </xf>
    <xf numFmtId="3" fontId="0" fillId="0" borderId="4" xfId="0" applyNumberFormat="1" applyBorder="1"/>
    <xf numFmtId="0" fontId="0" fillId="0" borderId="7" xfId="0" applyBorder="1"/>
    <xf numFmtId="0" fontId="0" fillId="0" borderId="7" xfId="0" applyBorder="1" applyAlignment="1">
      <alignment horizontal="right"/>
    </xf>
    <xf numFmtId="3" fontId="0" fillId="0" borderId="7" xfId="0" applyNumberFormat="1" applyBorder="1"/>
    <xf numFmtId="0" fontId="3" fillId="0" borderId="0" xfId="0" applyFont="1"/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3" fontId="0" fillId="0" borderId="14" xfId="0" applyNumberFormat="1" applyBorder="1" applyAlignment="1">
      <alignment horizontal="center" vertical="center"/>
    </xf>
    <xf numFmtId="164" fontId="0" fillId="0" borderId="5" xfId="1" applyNumberFormat="1" applyFont="1" applyBorder="1" applyAlignment="1">
      <alignment horizontal="center" vertical="center" readingOrder="1"/>
    </xf>
    <xf numFmtId="0" fontId="0" fillId="0" borderId="15" xfId="0" applyBorder="1" applyAlignment="1">
      <alignment horizontal="center" vertical="center" wrapText="1"/>
    </xf>
    <xf numFmtId="166" fontId="0" fillId="0" borderId="4" xfId="0" applyNumberFormat="1" applyBorder="1" applyProtection="1">
      <protection locked="0"/>
    </xf>
    <xf numFmtId="0" fontId="0" fillId="0" borderId="4" xfId="0" applyBorder="1"/>
    <xf numFmtId="3" fontId="0" fillId="0" borderId="3" xfId="0" applyNumberFormat="1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3" fontId="0" fillId="0" borderId="6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" fontId="0" fillId="0" borderId="4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" fontId="0" fillId="0" borderId="7" xfId="0" applyNumberFormat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 wrapText="1"/>
    </xf>
    <xf numFmtId="164" fontId="0" fillId="0" borderId="11" xfId="1" applyNumberFormat="1" applyFont="1" applyBorder="1" applyAlignment="1">
      <alignment horizontal="center" vertical="center"/>
    </xf>
    <xf numFmtId="164" fontId="0" fillId="0" borderId="9" xfId="1" applyNumberFormat="1" applyFont="1" applyBorder="1" applyAlignment="1">
      <alignment horizontal="center" vertical="center"/>
    </xf>
    <xf numFmtId="164" fontId="0" fillId="0" borderId="12" xfId="1" applyNumberFormat="1" applyFont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9" fontId="4" fillId="0" borderId="8" xfId="2" applyFont="1" applyBorder="1" applyAlignment="1" applyProtection="1">
      <alignment horizontal="center" vertical="center"/>
      <protection locked="0"/>
    </xf>
    <xf numFmtId="9" fontId="4" fillId="0" borderId="12" xfId="2" applyFont="1" applyBorder="1" applyAlignment="1" applyProtection="1">
      <alignment horizontal="center" vertical="center"/>
      <protection locked="0"/>
    </xf>
    <xf numFmtId="164" fontId="4" fillId="0" borderId="8" xfId="1" applyNumberFormat="1" applyFont="1" applyBorder="1" applyAlignment="1">
      <alignment horizontal="center" vertical="center"/>
    </xf>
    <xf numFmtId="164" fontId="4" fillId="0" borderId="12" xfId="1" applyNumberFormat="1" applyFont="1" applyBorder="1" applyAlignment="1">
      <alignment horizontal="center" vertical="center"/>
    </xf>
    <xf numFmtId="164" fontId="5" fillId="0" borderId="8" xfId="1" applyNumberFormat="1" applyFont="1" applyBorder="1" applyAlignment="1">
      <alignment horizontal="center" vertical="center" readingOrder="1"/>
    </xf>
    <xf numFmtId="164" fontId="5" fillId="0" borderId="12" xfId="1" applyNumberFormat="1" applyFont="1" applyBorder="1" applyAlignment="1">
      <alignment horizontal="center" vertical="center" readingOrder="1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H606"/>
  <sheetViews>
    <sheetView rightToLeft="1" tabSelected="1" zoomScale="110" zoomScaleNormal="110" workbookViewId="0">
      <pane ySplit="5" topLeftCell="A6" activePane="bottomLeft" state="frozen"/>
      <selection pane="bottomLeft" activeCell="G6" sqref="G6"/>
    </sheetView>
  </sheetViews>
  <sheetFormatPr defaultRowHeight="13.8" x14ac:dyDescent="0.25"/>
  <cols>
    <col min="2" max="2" width="7.3984375" style="30" customWidth="1"/>
    <col min="3" max="3" width="19.69921875" style="30" customWidth="1"/>
    <col min="4" max="4" width="45.5" bestFit="1" customWidth="1"/>
    <col min="5" max="5" width="14.5" style="4" customWidth="1"/>
    <col min="6" max="6" width="8.8984375" style="2" bestFit="1" customWidth="1"/>
    <col min="7" max="7" width="16.5" customWidth="1"/>
    <col min="8" max="8" width="14.8984375" customWidth="1"/>
  </cols>
  <sheetData>
    <row r="3" spans="2:8" ht="55.5" customHeight="1" x14ac:dyDescent="0.25">
      <c r="B3" s="41" t="s">
        <v>960</v>
      </c>
      <c r="C3" s="42"/>
      <c r="D3" s="42"/>
      <c r="E3" s="42"/>
      <c r="F3" s="42"/>
      <c r="G3" s="42"/>
      <c r="H3" s="43"/>
    </row>
    <row r="4" spans="2:8" ht="31.5" customHeight="1" x14ac:dyDescent="0.25">
      <c r="B4" s="41" t="s">
        <v>961</v>
      </c>
      <c r="C4" s="42"/>
      <c r="D4" s="42"/>
      <c r="E4" s="42"/>
      <c r="F4" s="42"/>
      <c r="G4" s="42"/>
      <c r="H4" s="43"/>
    </row>
    <row r="5" spans="2:8" ht="63.75" customHeight="1" thickBot="1" x14ac:dyDescent="0.3">
      <c r="B5" s="20" t="s">
        <v>924</v>
      </c>
      <c r="C5" s="21" t="s">
        <v>277</v>
      </c>
      <c r="D5" s="21" t="s">
        <v>0</v>
      </c>
      <c r="E5" s="21" t="s">
        <v>276</v>
      </c>
      <c r="F5" s="22" t="s">
        <v>1</v>
      </c>
      <c r="G5" s="37" t="s">
        <v>966</v>
      </c>
      <c r="H5" s="24" t="s">
        <v>962</v>
      </c>
    </row>
    <row r="6" spans="2:8" x14ac:dyDescent="0.25">
      <c r="B6" s="27">
        <v>1</v>
      </c>
      <c r="C6" s="31"/>
      <c r="D6" s="26" t="s">
        <v>139</v>
      </c>
      <c r="E6" s="14"/>
      <c r="F6" s="15">
        <v>30</v>
      </c>
      <c r="G6" s="25"/>
      <c r="H6" s="23">
        <f t="shared" ref="H6:H69" si="0">F6*G6</f>
        <v>0</v>
      </c>
    </row>
    <row r="7" spans="2:8" x14ac:dyDescent="0.25">
      <c r="B7" s="28">
        <v>2</v>
      </c>
      <c r="C7" s="32"/>
      <c r="D7" s="9" t="s">
        <v>49</v>
      </c>
      <c r="E7" s="10"/>
      <c r="F7" s="11">
        <v>10</v>
      </c>
      <c r="G7" s="25"/>
      <c r="H7" s="23">
        <f t="shared" si="0"/>
        <v>0</v>
      </c>
    </row>
    <row r="8" spans="2:8" x14ac:dyDescent="0.25">
      <c r="B8" s="28">
        <v>3</v>
      </c>
      <c r="C8" s="32"/>
      <c r="D8" s="9" t="s">
        <v>140</v>
      </c>
      <c r="E8" s="10"/>
      <c r="F8" s="11">
        <v>30</v>
      </c>
      <c r="G8" s="25"/>
      <c r="H8" s="23">
        <f t="shared" si="0"/>
        <v>0</v>
      </c>
    </row>
    <row r="9" spans="2:8" x14ac:dyDescent="0.25">
      <c r="B9" s="28">
        <v>4</v>
      </c>
      <c r="C9" s="32" t="s">
        <v>592</v>
      </c>
      <c r="D9" s="9" t="s">
        <v>594</v>
      </c>
      <c r="E9" s="10"/>
      <c r="F9" s="11">
        <v>20</v>
      </c>
      <c r="G9" s="25"/>
      <c r="H9" s="23">
        <f t="shared" si="0"/>
        <v>0</v>
      </c>
    </row>
    <row r="10" spans="2:8" x14ac:dyDescent="0.25">
      <c r="B10" s="28">
        <v>5</v>
      </c>
      <c r="C10" s="32" t="s">
        <v>592</v>
      </c>
      <c r="D10" s="9" t="s">
        <v>593</v>
      </c>
      <c r="E10" s="10"/>
      <c r="F10" s="11">
        <v>5</v>
      </c>
      <c r="G10" s="25"/>
      <c r="H10" s="23">
        <f t="shared" si="0"/>
        <v>0</v>
      </c>
    </row>
    <row r="11" spans="2:8" x14ac:dyDescent="0.25">
      <c r="B11" s="28">
        <v>6</v>
      </c>
      <c r="C11" s="32" t="s">
        <v>278</v>
      </c>
      <c r="D11" s="9" t="s">
        <v>242</v>
      </c>
      <c r="E11" s="10" t="s">
        <v>320</v>
      </c>
      <c r="F11" s="11">
        <v>410</v>
      </c>
      <c r="G11" s="25"/>
      <c r="H11" s="23">
        <f t="shared" si="0"/>
        <v>0</v>
      </c>
    </row>
    <row r="12" spans="2:8" s="6" customFormat="1" x14ac:dyDescent="0.25">
      <c r="B12" s="28">
        <v>7</v>
      </c>
      <c r="C12" s="33" t="s">
        <v>838</v>
      </c>
      <c r="D12" s="12" t="s">
        <v>271</v>
      </c>
      <c r="E12" s="10" t="s">
        <v>321</v>
      </c>
      <c r="F12" s="13">
        <v>2100</v>
      </c>
      <c r="G12" s="25"/>
      <c r="H12" s="23">
        <f t="shared" si="0"/>
        <v>0</v>
      </c>
    </row>
    <row r="13" spans="2:8" x14ac:dyDescent="0.25">
      <c r="B13" s="28">
        <v>8</v>
      </c>
      <c r="C13" s="32" t="s">
        <v>278</v>
      </c>
      <c r="D13" s="9" t="s">
        <v>925</v>
      </c>
      <c r="E13" s="10" t="s">
        <v>322</v>
      </c>
      <c r="F13" s="11">
        <v>920</v>
      </c>
      <c r="G13" s="25"/>
      <c r="H13" s="23">
        <f t="shared" si="0"/>
        <v>0</v>
      </c>
    </row>
    <row r="14" spans="2:8" s="3" customFormat="1" x14ac:dyDescent="0.25">
      <c r="B14" s="28">
        <v>9</v>
      </c>
      <c r="C14" s="32"/>
      <c r="D14" s="9" t="s">
        <v>90</v>
      </c>
      <c r="E14" s="10"/>
      <c r="F14" s="11">
        <v>20</v>
      </c>
      <c r="G14" s="25"/>
      <c r="H14" s="23">
        <f t="shared" si="0"/>
        <v>0</v>
      </c>
    </row>
    <row r="15" spans="2:8" x14ac:dyDescent="0.25">
      <c r="B15" s="28">
        <v>10</v>
      </c>
      <c r="C15" s="32"/>
      <c r="D15" s="9" t="s">
        <v>141</v>
      </c>
      <c r="E15" s="10"/>
      <c r="F15" s="11">
        <v>30</v>
      </c>
      <c r="G15" s="25"/>
      <c r="H15" s="23">
        <f t="shared" si="0"/>
        <v>0</v>
      </c>
    </row>
    <row r="16" spans="2:8" x14ac:dyDescent="0.25">
      <c r="B16" s="28">
        <v>11</v>
      </c>
      <c r="C16" s="32" t="s">
        <v>278</v>
      </c>
      <c r="D16" s="9" t="s">
        <v>162</v>
      </c>
      <c r="E16" s="10" t="s">
        <v>323</v>
      </c>
      <c r="F16" s="11">
        <v>50</v>
      </c>
      <c r="G16" s="25"/>
      <c r="H16" s="23">
        <f t="shared" si="0"/>
        <v>0</v>
      </c>
    </row>
    <row r="17" spans="2:8" x14ac:dyDescent="0.25">
      <c r="B17" s="28">
        <v>12</v>
      </c>
      <c r="C17" s="32" t="s">
        <v>278</v>
      </c>
      <c r="D17" s="9" t="s">
        <v>224</v>
      </c>
      <c r="E17" s="10" t="s">
        <v>325</v>
      </c>
      <c r="F17" s="11">
        <v>230</v>
      </c>
      <c r="G17" s="25"/>
      <c r="H17" s="23">
        <f t="shared" si="0"/>
        <v>0</v>
      </c>
    </row>
    <row r="18" spans="2:8" x14ac:dyDescent="0.25">
      <c r="B18" s="28">
        <v>13</v>
      </c>
      <c r="C18" s="32" t="s">
        <v>278</v>
      </c>
      <c r="D18" s="9" t="s">
        <v>926</v>
      </c>
      <c r="E18" s="10" t="s">
        <v>326</v>
      </c>
      <c r="F18" s="11">
        <v>850</v>
      </c>
      <c r="G18" s="25"/>
      <c r="H18" s="23">
        <f t="shared" si="0"/>
        <v>0</v>
      </c>
    </row>
    <row r="19" spans="2:8" x14ac:dyDescent="0.25">
      <c r="B19" s="28">
        <v>14</v>
      </c>
      <c r="C19" s="32" t="s">
        <v>278</v>
      </c>
      <c r="D19" s="9" t="s">
        <v>243</v>
      </c>
      <c r="E19" s="10" t="s">
        <v>324</v>
      </c>
      <c r="F19" s="11">
        <v>410</v>
      </c>
      <c r="G19" s="25"/>
      <c r="H19" s="23">
        <f t="shared" si="0"/>
        <v>0</v>
      </c>
    </row>
    <row r="20" spans="2:8" x14ac:dyDescent="0.25">
      <c r="B20" s="28">
        <v>15</v>
      </c>
      <c r="C20" s="32" t="s">
        <v>278</v>
      </c>
      <c r="D20" s="9" t="s">
        <v>927</v>
      </c>
      <c r="E20" s="10" t="s">
        <v>327</v>
      </c>
      <c r="F20" s="11">
        <v>1730</v>
      </c>
      <c r="G20" s="25"/>
      <c r="H20" s="23">
        <f t="shared" si="0"/>
        <v>0</v>
      </c>
    </row>
    <row r="21" spans="2:8" x14ac:dyDescent="0.25">
      <c r="B21" s="28">
        <v>16</v>
      </c>
      <c r="C21" s="32"/>
      <c r="D21" s="9" t="s">
        <v>50</v>
      </c>
      <c r="E21" s="10"/>
      <c r="F21" s="11">
        <v>10</v>
      </c>
      <c r="G21" s="25"/>
      <c r="H21" s="23">
        <f t="shared" si="0"/>
        <v>0</v>
      </c>
    </row>
    <row r="22" spans="2:8" x14ac:dyDescent="0.25">
      <c r="B22" s="28">
        <v>17</v>
      </c>
      <c r="C22" s="32" t="s">
        <v>839</v>
      </c>
      <c r="D22" s="9" t="s">
        <v>928</v>
      </c>
      <c r="E22" s="10"/>
      <c r="F22" s="11">
        <v>10</v>
      </c>
      <c r="G22" s="25"/>
      <c r="H22" s="23">
        <f t="shared" si="0"/>
        <v>0</v>
      </c>
    </row>
    <row r="23" spans="2:8" x14ac:dyDescent="0.25">
      <c r="B23" s="28">
        <v>18</v>
      </c>
      <c r="C23" s="32"/>
      <c r="D23" s="9" t="s">
        <v>42</v>
      </c>
      <c r="E23" s="10"/>
      <c r="F23" s="11">
        <v>10</v>
      </c>
      <c r="G23" s="25"/>
      <c r="H23" s="23">
        <f t="shared" si="0"/>
        <v>0</v>
      </c>
    </row>
    <row r="24" spans="2:8" x14ac:dyDescent="0.25">
      <c r="B24" s="28">
        <v>19</v>
      </c>
      <c r="C24" s="32"/>
      <c r="D24" s="9" t="s">
        <v>15</v>
      </c>
      <c r="E24" s="10"/>
      <c r="F24" s="11">
        <v>5</v>
      </c>
      <c r="G24" s="25"/>
      <c r="H24" s="23">
        <f t="shared" si="0"/>
        <v>0</v>
      </c>
    </row>
    <row r="25" spans="2:8" x14ac:dyDescent="0.25">
      <c r="B25" s="28">
        <v>20</v>
      </c>
      <c r="C25" s="32"/>
      <c r="D25" s="9" t="s">
        <v>929</v>
      </c>
      <c r="E25" s="10"/>
      <c r="F25" s="11">
        <v>100</v>
      </c>
      <c r="G25" s="25"/>
      <c r="H25" s="23">
        <f t="shared" si="0"/>
        <v>0</v>
      </c>
    </row>
    <row r="26" spans="2:8" x14ac:dyDescent="0.25">
      <c r="B26" s="28">
        <v>21</v>
      </c>
      <c r="C26" s="32" t="s">
        <v>278</v>
      </c>
      <c r="D26" s="9" t="s">
        <v>91</v>
      </c>
      <c r="E26" s="10" t="s">
        <v>473</v>
      </c>
      <c r="F26" s="11">
        <v>15</v>
      </c>
      <c r="G26" s="25"/>
      <c r="H26" s="23">
        <f t="shared" si="0"/>
        <v>0</v>
      </c>
    </row>
    <row r="27" spans="2:8" x14ac:dyDescent="0.25">
      <c r="B27" s="28">
        <v>22</v>
      </c>
      <c r="C27" s="32"/>
      <c r="D27" s="9" t="s">
        <v>840</v>
      </c>
      <c r="E27" s="10"/>
      <c r="F27" s="11">
        <v>10</v>
      </c>
      <c r="G27" s="25"/>
      <c r="H27" s="23">
        <f t="shared" si="0"/>
        <v>0</v>
      </c>
    </row>
    <row r="28" spans="2:8" x14ac:dyDescent="0.25">
      <c r="B28" s="28">
        <v>23</v>
      </c>
      <c r="C28" s="32"/>
      <c r="D28" s="9" t="s">
        <v>841</v>
      </c>
      <c r="E28" s="10"/>
      <c r="F28" s="11">
        <v>100</v>
      </c>
      <c r="G28" s="25"/>
      <c r="H28" s="23">
        <f t="shared" si="0"/>
        <v>0</v>
      </c>
    </row>
    <row r="29" spans="2:8" x14ac:dyDescent="0.25">
      <c r="B29" s="28">
        <v>24</v>
      </c>
      <c r="C29" s="32" t="s">
        <v>278</v>
      </c>
      <c r="D29" s="9" t="s">
        <v>843</v>
      </c>
      <c r="E29" s="10" t="s">
        <v>471</v>
      </c>
      <c r="F29" s="11">
        <v>5</v>
      </c>
      <c r="G29" s="25"/>
      <c r="H29" s="23">
        <f t="shared" si="0"/>
        <v>0</v>
      </c>
    </row>
    <row r="30" spans="2:8" x14ac:dyDescent="0.25">
      <c r="B30" s="28">
        <v>25</v>
      </c>
      <c r="C30" s="32" t="s">
        <v>278</v>
      </c>
      <c r="D30" s="9" t="s">
        <v>844</v>
      </c>
      <c r="E30" s="10" t="s">
        <v>472</v>
      </c>
      <c r="F30" s="11">
        <v>10</v>
      </c>
      <c r="G30" s="25"/>
      <c r="H30" s="23">
        <f t="shared" si="0"/>
        <v>0</v>
      </c>
    </row>
    <row r="31" spans="2:8" x14ac:dyDescent="0.25">
      <c r="B31" s="28">
        <v>26</v>
      </c>
      <c r="C31" s="32"/>
      <c r="D31" s="9" t="s">
        <v>842</v>
      </c>
      <c r="E31" s="10"/>
      <c r="F31" s="11">
        <v>10</v>
      </c>
      <c r="G31" s="25"/>
      <c r="H31" s="23">
        <f t="shared" si="0"/>
        <v>0</v>
      </c>
    </row>
    <row r="32" spans="2:8" x14ac:dyDescent="0.25">
      <c r="B32" s="28">
        <v>27</v>
      </c>
      <c r="C32" s="32" t="s">
        <v>278</v>
      </c>
      <c r="D32" s="9" t="s">
        <v>92</v>
      </c>
      <c r="E32" s="10" t="s">
        <v>328</v>
      </c>
      <c r="F32" s="11">
        <v>15</v>
      </c>
      <c r="G32" s="25"/>
      <c r="H32" s="23">
        <f t="shared" si="0"/>
        <v>0</v>
      </c>
    </row>
    <row r="33" spans="2:8" x14ac:dyDescent="0.25">
      <c r="B33" s="28">
        <v>28</v>
      </c>
      <c r="C33" s="32" t="s">
        <v>278</v>
      </c>
      <c r="D33" s="9" t="s">
        <v>145</v>
      </c>
      <c r="E33" s="10" t="s">
        <v>329</v>
      </c>
      <c r="F33" s="11">
        <v>30</v>
      </c>
      <c r="G33" s="25"/>
      <c r="H33" s="23">
        <f t="shared" si="0"/>
        <v>0</v>
      </c>
    </row>
    <row r="34" spans="2:8" x14ac:dyDescent="0.25">
      <c r="B34" s="28">
        <v>29</v>
      </c>
      <c r="C34" s="32" t="s">
        <v>278</v>
      </c>
      <c r="D34" s="9" t="s">
        <v>227</v>
      </c>
      <c r="E34" s="10" t="s">
        <v>330</v>
      </c>
      <c r="F34" s="11">
        <v>250</v>
      </c>
      <c r="G34" s="25"/>
      <c r="H34" s="23">
        <f t="shared" si="0"/>
        <v>0</v>
      </c>
    </row>
    <row r="35" spans="2:8" x14ac:dyDescent="0.25">
      <c r="B35" s="28">
        <v>30</v>
      </c>
      <c r="C35" s="32" t="s">
        <v>278</v>
      </c>
      <c r="D35" s="9" t="s">
        <v>182</v>
      </c>
      <c r="E35" s="10" t="s">
        <v>332</v>
      </c>
      <c r="F35" s="11">
        <v>80</v>
      </c>
      <c r="G35" s="25"/>
      <c r="H35" s="23">
        <f t="shared" si="0"/>
        <v>0</v>
      </c>
    </row>
    <row r="36" spans="2:8" x14ac:dyDescent="0.25">
      <c r="B36" s="28">
        <v>31</v>
      </c>
      <c r="C36" s="32" t="s">
        <v>278</v>
      </c>
      <c r="D36" s="9" t="s">
        <v>185</v>
      </c>
      <c r="E36" s="10" t="s">
        <v>331</v>
      </c>
      <c r="F36" s="11">
        <v>80</v>
      </c>
      <c r="G36" s="25"/>
      <c r="H36" s="23">
        <f t="shared" si="0"/>
        <v>0</v>
      </c>
    </row>
    <row r="37" spans="2:8" s="3" customFormat="1" x14ac:dyDescent="0.25">
      <c r="B37" s="28">
        <v>32</v>
      </c>
      <c r="C37" s="32"/>
      <c r="D37" s="9" t="s">
        <v>845</v>
      </c>
      <c r="E37" s="10"/>
      <c r="F37" s="11">
        <v>10</v>
      </c>
      <c r="G37" s="25"/>
      <c r="H37" s="23">
        <f t="shared" si="0"/>
        <v>0</v>
      </c>
    </row>
    <row r="38" spans="2:8" x14ac:dyDescent="0.25">
      <c r="B38" s="28">
        <v>33</v>
      </c>
      <c r="C38" s="32" t="s">
        <v>278</v>
      </c>
      <c r="D38" s="9" t="s">
        <v>846</v>
      </c>
      <c r="E38" s="10" t="s">
        <v>474</v>
      </c>
      <c r="F38" s="11">
        <v>50</v>
      </c>
      <c r="G38" s="25"/>
      <c r="H38" s="23">
        <f t="shared" si="0"/>
        <v>0</v>
      </c>
    </row>
    <row r="39" spans="2:8" x14ac:dyDescent="0.25">
      <c r="B39" s="28">
        <v>34</v>
      </c>
      <c r="C39" s="32" t="s">
        <v>506</v>
      </c>
      <c r="D39" s="9" t="s">
        <v>595</v>
      </c>
      <c r="E39" s="10"/>
      <c r="F39" s="11">
        <v>5</v>
      </c>
      <c r="G39" s="25"/>
      <c r="H39" s="23">
        <f t="shared" si="0"/>
        <v>0</v>
      </c>
    </row>
    <row r="40" spans="2:8" x14ac:dyDescent="0.25">
      <c r="B40" s="28">
        <v>35</v>
      </c>
      <c r="C40" s="32" t="s">
        <v>497</v>
      </c>
      <c r="D40" s="9" t="s">
        <v>847</v>
      </c>
      <c r="E40" s="10"/>
      <c r="F40" s="11">
        <v>10</v>
      </c>
      <c r="G40" s="25"/>
      <c r="H40" s="23">
        <f t="shared" si="0"/>
        <v>0</v>
      </c>
    </row>
    <row r="41" spans="2:8" x14ac:dyDescent="0.25">
      <c r="B41" s="28">
        <v>36</v>
      </c>
      <c r="C41" s="32" t="s">
        <v>497</v>
      </c>
      <c r="D41" s="9" t="s">
        <v>848</v>
      </c>
      <c r="E41" s="10"/>
      <c r="F41" s="11">
        <v>10</v>
      </c>
      <c r="G41" s="25"/>
      <c r="H41" s="23">
        <f t="shared" si="0"/>
        <v>0</v>
      </c>
    </row>
    <row r="42" spans="2:8" x14ac:dyDescent="0.25">
      <c r="B42" s="28">
        <v>37</v>
      </c>
      <c r="C42" s="32" t="s">
        <v>278</v>
      </c>
      <c r="D42" s="9" t="s">
        <v>254</v>
      </c>
      <c r="E42" s="10" t="s">
        <v>336</v>
      </c>
      <c r="F42" s="11">
        <v>550</v>
      </c>
      <c r="G42" s="25"/>
      <c r="H42" s="23">
        <f t="shared" si="0"/>
        <v>0</v>
      </c>
    </row>
    <row r="43" spans="2:8" s="3" customFormat="1" x14ac:dyDescent="0.25">
      <c r="B43" s="28">
        <v>38</v>
      </c>
      <c r="C43" s="32" t="s">
        <v>596</v>
      </c>
      <c r="D43" s="9" t="s">
        <v>849</v>
      </c>
      <c r="E43" s="10"/>
      <c r="F43" s="11">
        <v>30</v>
      </c>
      <c r="G43" s="25"/>
      <c r="H43" s="23">
        <f t="shared" si="0"/>
        <v>0</v>
      </c>
    </row>
    <row r="44" spans="2:8" s="3" customFormat="1" x14ac:dyDescent="0.25">
      <c r="B44" s="28">
        <v>39</v>
      </c>
      <c r="C44" s="32" t="s">
        <v>334</v>
      </c>
      <c r="D44" s="9" t="s">
        <v>239</v>
      </c>
      <c r="E44" s="10" t="s">
        <v>333</v>
      </c>
      <c r="F44" s="11">
        <v>350</v>
      </c>
      <c r="G44" s="25"/>
      <c r="H44" s="23">
        <f t="shared" si="0"/>
        <v>0</v>
      </c>
    </row>
    <row r="45" spans="2:8" s="3" customFormat="1" x14ac:dyDescent="0.25">
      <c r="B45" s="28">
        <v>40</v>
      </c>
      <c r="C45" s="32" t="s">
        <v>497</v>
      </c>
      <c r="D45" s="9" t="s">
        <v>597</v>
      </c>
      <c r="E45" s="10"/>
      <c r="F45" s="11">
        <v>5</v>
      </c>
      <c r="G45" s="25"/>
      <c r="H45" s="23">
        <f t="shared" si="0"/>
        <v>0</v>
      </c>
    </row>
    <row r="46" spans="2:8" s="3" customFormat="1" x14ac:dyDescent="0.25">
      <c r="B46" s="28">
        <v>41</v>
      </c>
      <c r="C46" s="32" t="s">
        <v>497</v>
      </c>
      <c r="D46" s="9" t="s">
        <v>598</v>
      </c>
      <c r="E46" s="10"/>
      <c r="F46" s="11">
        <v>10</v>
      </c>
      <c r="G46" s="25"/>
      <c r="H46" s="23">
        <f t="shared" si="0"/>
        <v>0</v>
      </c>
    </row>
    <row r="47" spans="2:8" x14ac:dyDescent="0.25">
      <c r="B47" s="28">
        <v>42</v>
      </c>
      <c r="C47" s="32" t="s">
        <v>497</v>
      </c>
      <c r="D47" s="9" t="s">
        <v>599</v>
      </c>
      <c r="E47" s="10"/>
      <c r="F47" s="11">
        <v>5</v>
      </c>
      <c r="G47" s="25"/>
      <c r="H47" s="23">
        <f t="shared" si="0"/>
        <v>0</v>
      </c>
    </row>
    <row r="48" spans="2:8" x14ac:dyDescent="0.25">
      <c r="B48" s="28">
        <v>43</v>
      </c>
      <c r="C48" s="32" t="s">
        <v>497</v>
      </c>
      <c r="D48" s="9" t="s">
        <v>600</v>
      </c>
      <c r="E48" s="10"/>
      <c r="F48" s="11">
        <v>5</v>
      </c>
      <c r="G48" s="25"/>
      <c r="H48" s="23">
        <f t="shared" si="0"/>
        <v>0</v>
      </c>
    </row>
    <row r="49" spans="2:8" s="3" customFormat="1" x14ac:dyDescent="0.25">
      <c r="B49" s="28">
        <v>44</v>
      </c>
      <c r="C49" s="32" t="s">
        <v>278</v>
      </c>
      <c r="D49" s="9" t="s">
        <v>142</v>
      </c>
      <c r="E49" s="10" t="s">
        <v>339</v>
      </c>
      <c r="F49" s="11">
        <v>30</v>
      </c>
      <c r="G49" s="25"/>
      <c r="H49" s="23">
        <f t="shared" si="0"/>
        <v>0</v>
      </c>
    </row>
    <row r="50" spans="2:8" s="3" customFormat="1" x14ac:dyDescent="0.25">
      <c r="B50" s="28">
        <v>45</v>
      </c>
      <c r="C50" s="32" t="s">
        <v>278</v>
      </c>
      <c r="D50" s="9" t="s">
        <v>930</v>
      </c>
      <c r="E50" s="10" t="s">
        <v>340</v>
      </c>
      <c r="F50" s="11">
        <v>25</v>
      </c>
      <c r="G50" s="25"/>
      <c r="H50" s="23">
        <f t="shared" si="0"/>
        <v>0</v>
      </c>
    </row>
    <row r="51" spans="2:8" s="3" customFormat="1" x14ac:dyDescent="0.25">
      <c r="B51" s="28">
        <v>46</v>
      </c>
      <c r="C51" s="32"/>
      <c r="D51" s="9" t="s">
        <v>148</v>
      </c>
      <c r="E51" s="10"/>
      <c r="F51" s="11">
        <v>30</v>
      </c>
      <c r="G51" s="25"/>
      <c r="H51" s="23">
        <f t="shared" si="0"/>
        <v>0</v>
      </c>
    </row>
    <row r="52" spans="2:8" s="3" customFormat="1" x14ac:dyDescent="0.25">
      <c r="B52" s="28">
        <v>47</v>
      </c>
      <c r="C52" s="32"/>
      <c r="D52" s="9" t="s">
        <v>51</v>
      </c>
      <c r="E52" s="10"/>
      <c r="F52" s="11">
        <v>10</v>
      </c>
      <c r="G52" s="25"/>
      <c r="H52" s="23">
        <f t="shared" si="0"/>
        <v>0</v>
      </c>
    </row>
    <row r="53" spans="2:8" s="3" customFormat="1" x14ac:dyDescent="0.25">
      <c r="B53" s="28">
        <v>48</v>
      </c>
      <c r="C53" s="32" t="s">
        <v>278</v>
      </c>
      <c r="D53" s="9" t="s">
        <v>265</v>
      </c>
      <c r="E53" s="10" t="s">
        <v>343</v>
      </c>
      <c r="F53" s="11">
        <v>1210</v>
      </c>
      <c r="G53" s="25"/>
      <c r="H53" s="23">
        <f t="shared" si="0"/>
        <v>0</v>
      </c>
    </row>
    <row r="54" spans="2:8" s="3" customFormat="1" x14ac:dyDescent="0.25">
      <c r="B54" s="28">
        <v>49</v>
      </c>
      <c r="C54" s="32"/>
      <c r="D54" s="9" t="s">
        <v>931</v>
      </c>
      <c r="E54" s="10"/>
      <c r="F54" s="11">
        <v>10</v>
      </c>
      <c r="G54" s="25"/>
      <c r="H54" s="23">
        <f t="shared" si="0"/>
        <v>0</v>
      </c>
    </row>
    <row r="55" spans="2:8" x14ac:dyDescent="0.25">
      <c r="B55" s="28">
        <v>50</v>
      </c>
      <c r="C55" s="32" t="s">
        <v>278</v>
      </c>
      <c r="D55" s="9" t="s">
        <v>932</v>
      </c>
      <c r="E55" s="10" t="s">
        <v>344</v>
      </c>
      <c r="F55" s="11">
        <v>1150</v>
      </c>
      <c r="G55" s="25"/>
      <c r="H55" s="23">
        <f t="shared" si="0"/>
        <v>0</v>
      </c>
    </row>
    <row r="56" spans="2:8" x14ac:dyDescent="0.25">
      <c r="B56" s="28">
        <v>51</v>
      </c>
      <c r="C56" s="32" t="s">
        <v>278</v>
      </c>
      <c r="D56" s="9" t="s">
        <v>52</v>
      </c>
      <c r="E56" s="10" t="s">
        <v>342</v>
      </c>
      <c r="F56" s="11">
        <v>10</v>
      </c>
      <c r="G56" s="25"/>
      <c r="H56" s="23">
        <f t="shared" si="0"/>
        <v>0</v>
      </c>
    </row>
    <row r="57" spans="2:8" s="3" customFormat="1" x14ac:dyDescent="0.25">
      <c r="B57" s="28">
        <v>52</v>
      </c>
      <c r="C57" s="32" t="s">
        <v>278</v>
      </c>
      <c r="D57" s="9" t="s">
        <v>933</v>
      </c>
      <c r="E57" s="10" t="s">
        <v>345</v>
      </c>
      <c r="F57" s="11">
        <v>100</v>
      </c>
      <c r="G57" s="25"/>
      <c r="H57" s="23">
        <f t="shared" si="0"/>
        <v>0</v>
      </c>
    </row>
    <row r="58" spans="2:8" s="7" customFormat="1" x14ac:dyDescent="0.25">
      <c r="B58" s="28">
        <v>53</v>
      </c>
      <c r="C58" s="33" t="s">
        <v>278</v>
      </c>
      <c r="D58" s="12" t="s">
        <v>83</v>
      </c>
      <c r="E58" s="10" t="s">
        <v>346</v>
      </c>
      <c r="F58" s="13">
        <v>10</v>
      </c>
      <c r="G58" s="25"/>
      <c r="H58" s="23">
        <f t="shared" si="0"/>
        <v>0</v>
      </c>
    </row>
    <row r="59" spans="2:8" x14ac:dyDescent="0.25">
      <c r="B59" s="28">
        <v>54</v>
      </c>
      <c r="C59" s="32" t="s">
        <v>601</v>
      </c>
      <c r="D59" s="9" t="s">
        <v>602</v>
      </c>
      <c r="E59" s="10" t="s">
        <v>351</v>
      </c>
      <c r="F59" s="11">
        <v>30</v>
      </c>
      <c r="G59" s="25"/>
      <c r="H59" s="23">
        <f t="shared" si="0"/>
        <v>0</v>
      </c>
    </row>
    <row r="60" spans="2:8" x14ac:dyDescent="0.25">
      <c r="B60" s="28">
        <v>55</v>
      </c>
      <c r="C60" s="32" t="s">
        <v>348</v>
      </c>
      <c r="D60" s="9" t="s">
        <v>84</v>
      </c>
      <c r="E60" s="10" t="s">
        <v>347</v>
      </c>
      <c r="F60" s="11">
        <v>10</v>
      </c>
      <c r="G60" s="25"/>
      <c r="H60" s="23">
        <f t="shared" si="0"/>
        <v>0</v>
      </c>
    </row>
    <row r="61" spans="2:8" x14ac:dyDescent="0.25">
      <c r="B61" s="28">
        <v>56</v>
      </c>
      <c r="C61" s="32" t="s">
        <v>350</v>
      </c>
      <c r="D61" s="9" t="s">
        <v>115</v>
      </c>
      <c r="E61" s="10" t="s">
        <v>349</v>
      </c>
      <c r="F61" s="11">
        <v>20</v>
      </c>
      <c r="G61" s="25"/>
      <c r="H61" s="23">
        <f t="shared" si="0"/>
        <v>0</v>
      </c>
    </row>
    <row r="62" spans="2:8" x14ac:dyDescent="0.25">
      <c r="B62" s="28">
        <v>57</v>
      </c>
      <c r="C62" s="32" t="s">
        <v>278</v>
      </c>
      <c r="D62" s="9" t="s">
        <v>248</v>
      </c>
      <c r="E62" s="10" t="s">
        <v>354</v>
      </c>
      <c r="F62" s="11">
        <v>460</v>
      </c>
      <c r="G62" s="25"/>
      <c r="H62" s="23">
        <f t="shared" si="0"/>
        <v>0</v>
      </c>
    </row>
    <row r="63" spans="2:8" x14ac:dyDescent="0.25">
      <c r="B63" s="28">
        <v>58</v>
      </c>
      <c r="C63" s="32"/>
      <c r="D63" s="9" t="s">
        <v>53</v>
      </c>
      <c r="E63" s="10"/>
      <c r="F63" s="11">
        <v>10</v>
      </c>
      <c r="G63" s="25"/>
      <c r="H63" s="23">
        <f t="shared" si="0"/>
        <v>0</v>
      </c>
    </row>
    <row r="64" spans="2:8" x14ac:dyDescent="0.25">
      <c r="B64" s="28">
        <v>59</v>
      </c>
      <c r="C64" s="32" t="s">
        <v>278</v>
      </c>
      <c r="D64" s="9" t="s">
        <v>230</v>
      </c>
      <c r="E64" s="10" t="s">
        <v>353</v>
      </c>
      <c r="F64" s="11">
        <v>280</v>
      </c>
      <c r="G64" s="25"/>
      <c r="H64" s="23">
        <f t="shared" si="0"/>
        <v>0</v>
      </c>
    </row>
    <row r="65" spans="2:8" x14ac:dyDescent="0.25">
      <c r="B65" s="28">
        <v>60</v>
      </c>
      <c r="C65" s="32"/>
      <c r="D65" s="9" t="s">
        <v>135</v>
      </c>
      <c r="E65" s="10"/>
      <c r="F65" s="11">
        <v>30</v>
      </c>
      <c r="G65" s="25"/>
      <c r="H65" s="23">
        <f t="shared" si="0"/>
        <v>0</v>
      </c>
    </row>
    <row r="66" spans="2:8" x14ac:dyDescent="0.25">
      <c r="B66" s="28">
        <v>61</v>
      </c>
      <c r="C66" s="32" t="s">
        <v>278</v>
      </c>
      <c r="D66" s="9" t="s">
        <v>258</v>
      </c>
      <c r="E66" s="10" t="s">
        <v>352</v>
      </c>
      <c r="F66" s="11">
        <v>940</v>
      </c>
      <c r="G66" s="25"/>
      <c r="H66" s="23">
        <f t="shared" si="0"/>
        <v>0</v>
      </c>
    </row>
    <row r="67" spans="2:8" x14ac:dyDescent="0.25">
      <c r="B67" s="28">
        <v>62</v>
      </c>
      <c r="C67" s="32" t="s">
        <v>604</v>
      </c>
      <c r="D67" s="9" t="s">
        <v>603</v>
      </c>
      <c r="E67" s="10"/>
      <c r="F67" s="11">
        <v>60</v>
      </c>
      <c r="G67" s="25"/>
      <c r="H67" s="23">
        <f t="shared" si="0"/>
        <v>0</v>
      </c>
    </row>
    <row r="68" spans="2:8" x14ac:dyDescent="0.25">
      <c r="B68" s="28">
        <v>63</v>
      </c>
      <c r="C68" s="32" t="s">
        <v>604</v>
      </c>
      <c r="D68" s="9" t="s">
        <v>605</v>
      </c>
      <c r="E68" s="10"/>
      <c r="F68" s="11">
        <v>15</v>
      </c>
      <c r="G68" s="25"/>
      <c r="H68" s="23">
        <f t="shared" si="0"/>
        <v>0</v>
      </c>
    </row>
    <row r="69" spans="2:8" x14ac:dyDescent="0.25">
      <c r="B69" s="28">
        <v>64</v>
      </c>
      <c r="C69" s="32"/>
      <c r="D69" s="9" t="s">
        <v>37</v>
      </c>
      <c r="E69" s="10"/>
      <c r="F69" s="11">
        <v>10</v>
      </c>
      <c r="G69" s="25"/>
      <c r="H69" s="23">
        <f t="shared" si="0"/>
        <v>0</v>
      </c>
    </row>
    <row r="70" spans="2:8" s="6" customFormat="1" x14ac:dyDescent="0.25">
      <c r="B70" s="28">
        <v>65</v>
      </c>
      <c r="C70" s="33"/>
      <c r="D70" s="12" t="s">
        <v>211</v>
      </c>
      <c r="E70" s="10"/>
      <c r="F70" s="13">
        <v>150</v>
      </c>
      <c r="G70" s="25"/>
      <c r="H70" s="23">
        <f t="shared" ref="H70:H133" si="1">F70*G70</f>
        <v>0</v>
      </c>
    </row>
    <row r="71" spans="2:8" s="6" customFormat="1" x14ac:dyDescent="0.25">
      <c r="B71" s="28">
        <v>66</v>
      </c>
      <c r="C71" s="33"/>
      <c r="D71" s="12" t="s">
        <v>247</v>
      </c>
      <c r="E71" s="10"/>
      <c r="F71" s="13">
        <v>450</v>
      </c>
      <c r="G71" s="25"/>
      <c r="H71" s="23">
        <f t="shared" si="1"/>
        <v>0</v>
      </c>
    </row>
    <row r="72" spans="2:8" s="7" customFormat="1" x14ac:dyDescent="0.25">
      <c r="B72" s="28">
        <v>67</v>
      </c>
      <c r="C72" s="33" t="s">
        <v>278</v>
      </c>
      <c r="D72" s="12" t="s">
        <v>266</v>
      </c>
      <c r="E72" s="10" t="s">
        <v>580</v>
      </c>
      <c r="F72" s="13">
        <v>1480</v>
      </c>
      <c r="G72" s="25"/>
      <c r="H72" s="23">
        <f t="shared" si="1"/>
        <v>0</v>
      </c>
    </row>
    <row r="73" spans="2:8" s="7" customFormat="1" x14ac:dyDescent="0.25">
      <c r="B73" s="28">
        <v>68</v>
      </c>
      <c r="C73" s="33" t="s">
        <v>278</v>
      </c>
      <c r="D73" s="12" t="s">
        <v>268</v>
      </c>
      <c r="E73" s="10" t="s">
        <v>581</v>
      </c>
      <c r="F73" s="13">
        <v>1540</v>
      </c>
      <c r="G73" s="25"/>
      <c r="H73" s="23">
        <f t="shared" si="1"/>
        <v>0</v>
      </c>
    </row>
    <row r="74" spans="2:8" s="7" customFormat="1" x14ac:dyDescent="0.25">
      <c r="B74" s="28">
        <v>69</v>
      </c>
      <c r="C74" s="33"/>
      <c r="D74" s="12" t="s">
        <v>136</v>
      </c>
      <c r="E74" s="10"/>
      <c r="F74" s="13">
        <v>30</v>
      </c>
      <c r="G74" s="25"/>
      <c r="H74" s="23">
        <f t="shared" si="1"/>
        <v>0</v>
      </c>
    </row>
    <row r="75" spans="2:8" s="7" customFormat="1" x14ac:dyDescent="0.25">
      <c r="B75" s="28">
        <v>70</v>
      </c>
      <c r="C75" s="33" t="s">
        <v>278</v>
      </c>
      <c r="D75" s="12" t="s">
        <v>27</v>
      </c>
      <c r="E75" s="10" t="s">
        <v>582</v>
      </c>
      <c r="F75" s="13">
        <v>10</v>
      </c>
      <c r="G75" s="25"/>
      <c r="H75" s="23">
        <f t="shared" si="1"/>
        <v>0</v>
      </c>
    </row>
    <row r="76" spans="2:8" s="3" customFormat="1" x14ac:dyDescent="0.25">
      <c r="B76" s="28">
        <v>71</v>
      </c>
      <c r="C76" s="32" t="s">
        <v>606</v>
      </c>
      <c r="D76" s="9" t="s">
        <v>607</v>
      </c>
      <c r="E76" s="10"/>
      <c r="F76" s="11">
        <v>5</v>
      </c>
      <c r="G76" s="25"/>
      <c r="H76" s="23">
        <f t="shared" si="1"/>
        <v>0</v>
      </c>
    </row>
    <row r="77" spans="2:8" s="3" customFormat="1" x14ac:dyDescent="0.25">
      <c r="B77" s="28">
        <v>72</v>
      </c>
      <c r="C77" s="32" t="s">
        <v>356</v>
      </c>
      <c r="D77" s="9" t="s">
        <v>854</v>
      </c>
      <c r="E77" s="10" t="s">
        <v>357</v>
      </c>
      <c r="F77" s="11">
        <v>100</v>
      </c>
      <c r="G77" s="25"/>
      <c r="H77" s="23">
        <f t="shared" si="1"/>
        <v>0</v>
      </c>
    </row>
    <row r="78" spans="2:8" s="3" customFormat="1" x14ac:dyDescent="0.25">
      <c r="B78" s="28">
        <v>73</v>
      </c>
      <c r="C78" s="32" t="s">
        <v>606</v>
      </c>
      <c r="D78" s="9" t="s">
        <v>608</v>
      </c>
      <c r="E78" s="10"/>
      <c r="F78" s="11">
        <v>10</v>
      </c>
      <c r="G78" s="25"/>
      <c r="H78" s="23">
        <f t="shared" si="1"/>
        <v>0</v>
      </c>
    </row>
    <row r="79" spans="2:8" s="3" customFormat="1" x14ac:dyDescent="0.25">
      <c r="B79" s="28">
        <v>74</v>
      </c>
      <c r="C79" s="32" t="s">
        <v>606</v>
      </c>
      <c r="D79" s="9" t="s">
        <v>609</v>
      </c>
      <c r="E79" s="10"/>
      <c r="F79" s="11">
        <v>10</v>
      </c>
      <c r="G79" s="25"/>
      <c r="H79" s="23">
        <f t="shared" si="1"/>
        <v>0</v>
      </c>
    </row>
    <row r="80" spans="2:8" s="3" customFormat="1" x14ac:dyDescent="0.25">
      <c r="B80" s="28">
        <v>75</v>
      </c>
      <c r="C80" s="32" t="s">
        <v>606</v>
      </c>
      <c r="D80" s="9" t="s">
        <v>934</v>
      </c>
      <c r="E80" s="10"/>
      <c r="F80" s="11">
        <v>40</v>
      </c>
      <c r="G80" s="25"/>
      <c r="H80" s="23">
        <f t="shared" si="1"/>
        <v>0</v>
      </c>
    </row>
    <row r="81" spans="2:8" s="3" customFormat="1" x14ac:dyDescent="0.25">
      <c r="B81" s="28">
        <v>76</v>
      </c>
      <c r="C81" s="32" t="s">
        <v>606</v>
      </c>
      <c r="D81" s="9" t="s">
        <v>610</v>
      </c>
      <c r="E81" s="10"/>
      <c r="F81" s="11">
        <v>5</v>
      </c>
      <c r="G81" s="25"/>
      <c r="H81" s="23">
        <f t="shared" si="1"/>
        <v>0</v>
      </c>
    </row>
    <row r="82" spans="2:8" s="3" customFormat="1" x14ac:dyDescent="0.25">
      <c r="B82" s="28">
        <v>77</v>
      </c>
      <c r="C82" s="32" t="s">
        <v>855</v>
      </c>
      <c r="D82" s="9" t="s">
        <v>856</v>
      </c>
      <c r="E82" s="10"/>
      <c r="F82" s="11">
        <v>5</v>
      </c>
      <c r="G82" s="25"/>
      <c r="H82" s="23">
        <f t="shared" si="1"/>
        <v>0</v>
      </c>
    </row>
    <row r="83" spans="2:8" s="3" customFormat="1" x14ac:dyDescent="0.25">
      <c r="B83" s="28">
        <v>78</v>
      </c>
      <c r="C83" s="32" t="s">
        <v>851</v>
      </c>
      <c r="D83" s="9" t="s">
        <v>850</v>
      </c>
      <c r="E83" s="10"/>
      <c r="F83" s="11">
        <v>25</v>
      </c>
      <c r="G83" s="25"/>
      <c r="H83" s="23">
        <f t="shared" si="1"/>
        <v>0</v>
      </c>
    </row>
    <row r="84" spans="2:8" s="3" customFormat="1" x14ac:dyDescent="0.25">
      <c r="B84" s="28">
        <v>79</v>
      </c>
      <c r="C84" s="32" t="s">
        <v>851</v>
      </c>
      <c r="D84" s="9" t="s">
        <v>852</v>
      </c>
      <c r="E84" s="10"/>
      <c r="F84" s="11">
        <v>10</v>
      </c>
      <c r="G84" s="25"/>
      <c r="H84" s="23">
        <f t="shared" si="1"/>
        <v>0</v>
      </c>
    </row>
    <row r="85" spans="2:8" s="3" customFormat="1" x14ac:dyDescent="0.25">
      <c r="B85" s="28">
        <v>80</v>
      </c>
      <c r="C85" s="32" t="s">
        <v>851</v>
      </c>
      <c r="D85" s="9" t="s">
        <v>853</v>
      </c>
      <c r="E85" s="10"/>
      <c r="F85" s="11">
        <v>60</v>
      </c>
      <c r="G85" s="25"/>
      <c r="H85" s="23">
        <f t="shared" si="1"/>
        <v>0</v>
      </c>
    </row>
    <row r="86" spans="2:8" s="3" customFormat="1" x14ac:dyDescent="0.25">
      <c r="B86" s="28">
        <v>81</v>
      </c>
      <c r="C86" s="32" t="s">
        <v>851</v>
      </c>
      <c r="D86" s="9" t="s">
        <v>935</v>
      </c>
      <c r="E86" s="10"/>
      <c r="F86" s="11">
        <v>100</v>
      </c>
      <c r="G86" s="25"/>
      <c r="H86" s="23">
        <f t="shared" si="1"/>
        <v>0</v>
      </c>
    </row>
    <row r="87" spans="2:8" s="3" customFormat="1" x14ac:dyDescent="0.25">
      <c r="B87" s="28">
        <v>82</v>
      </c>
      <c r="C87" s="32" t="s">
        <v>334</v>
      </c>
      <c r="D87" s="9" t="s">
        <v>611</v>
      </c>
      <c r="E87" s="10"/>
      <c r="F87" s="11">
        <v>30</v>
      </c>
      <c r="G87" s="25"/>
      <c r="H87" s="23">
        <f t="shared" si="1"/>
        <v>0</v>
      </c>
    </row>
    <row r="88" spans="2:8" x14ac:dyDescent="0.25">
      <c r="B88" s="28">
        <v>83</v>
      </c>
      <c r="C88" s="32" t="s">
        <v>334</v>
      </c>
      <c r="D88" s="9" t="s">
        <v>612</v>
      </c>
      <c r="E88" s="10"/>
      <c r="F88" s="11">
        <v>10</v>
      </c>
      <c r="G88" s="25"/>
      <c r="H88" s="23">
        <f t="shared" si="1"/>
        <v>0</v>
      </c>
    </row>
    <row r="89" spans="2:8" x14ac:dyDescent="0.25">
      <c r="B89" s="28">
        <v>84</v>
      </c>
      <c r="C89" s="32" t="s">
        <v>334</v>
      </c>
      <c r="D89" s="9" t="s">
        <v>613</v>
      </c>
      <c r="E89" s="10"/>
      <c r="F89" s="11">
        <v>10</v>
      </c>
      <c r="G89" s="25"/>
      <c r="H89" s="23">
        <f t="shared" si="1"/>
        <v>0</v>
      </c>
    </row>
    <row r="90" spans="2:8" x14ac:dyDescent="0.25">
      <c r="B90" s="28">
        <v>85</v>
      </c>
      <c r="C90" s="32" t="s">
        <v>334</v>
      </c>
      <c r="D90" s="9" t="s">
        <v>614</v>
      </c>
      <c r="E90" s="10"/>
      <c r="F90" s="11">
        <v>20</v>
      </c>
      <c r="G90" s="25"/>
      <c r="H90" s="23">
        <f t="shared" si="1"/>
        <v>0</v>
      </c>
    </row>
    <row r="91" spans="2:8" x14ac:dyDescent="0.25">
      <c r="B91" s="28">
        <v>86</v>
      </c>
      <c r="C91" s="32" t="s">
        <v>334</v>
      </c>
      <c r="D91" s="9" t="s">
        <v>936</v>
      </c>
      <c r="E91" s="10"/>
      <c r="F91" s="11">
        <v>30</v>
      </c>
      <c r="G91" s="25"/>
      <c r="H91" s="23">
        <f t="shared" si="1"/>
        <v>0</v>
      </c>
    </row>
    <row r="92" spans="2:8" x14ac:dyDescent="0.25">
      <c r="B92" s="28">
        <v>87</v>
      </c>
      <c r="C92" s="32" t="s">
        <v>361</v>
      </c>
      <c r="D92" s="9" t="s">
        <v>615</v>
      </c>
      <c r="E92" s="10" t="s">
        <v>360</v>
      </c>
      <c r="F92" s="11">
        <v>260</v>
      </c>
      <c r="G92" s="25"/>
      <c r="H92" s="23">
        <f t="shared" si="1"/>
        <v>0</v>
      </c>
    </row>
    <row r="93" spans="2:8" x14ac:dyDescent="0.25">
      <c r="B93" s="28">
        <v>88</v>
      </c>
      <c r="C93" s="32" t="s">
        <v>361</v>
      </c>
      <c r="D93" s="9" t="s">
        <v>617</v>
      </c>
      <c r="E93" s="10" t="s">
        <v>365</v>
      </c>
      <c r="F93" s="11">
        <v>150</v>
      </c>
      <c r="G93" s="25"/>
      <c r="H93" s="23">
        <f t="shared" si="1"/>
        <v>0</v>
      </c>
    </row>
    <row r="94" spans="2:8" x14ac:dyDescent="0.25">
      <c r="B94" s="28">
        <v>89</v>
      </c>
      <c r="C94" s="32" t="s">
        <v>361</v>
      </c>
      <c r="D94" s="9" t="s">
        <v>618</v>
      </c>
      <c r="E94" s="10" t="s">
        <v>363</v>
      </c>
      <c r="F94" s="11">
        <v>270</v>
      </c>
      <c r="G94" s="25"/>
      <c r="H94" s="23">
        <f t="shared" si="1"/>
        <v>0</v>
      </c>
    </row>
    <row r="95" spans="2:8" x14ac:dyDescent="0.25">
      <c r="B95" s="28">
        <v>90</v>
      </c>
      <c r="C95" s="32" t="s">
        <v>361</v>
      </c>
      <c r="D95" s="9" t="s">
        <v>938</v>
      </c>
      <c r="E95" s="10" t="s">
        <v>364</v>
      </c>
      <c r="F95" s="11">
        <v>1980</v>
      </c>
      <c r="G95" s="25"/>
      <c r="H95" s="23">
        <f t="shared" si="1"/>
        <v>0</v>
      </c>
    </row>
    <row r="96" spans="2:8" x14ac:dyDescent="0.25">
      <c r="B96" s="28">
        <v>91</v>
      </c>
      <c r="C96" s="32" t="s">
        <v>361</v>
      </c>
      <c r="D96" s="9" t="s">
        <v>616</v>
      </c>
      <c r="E96" s="10" t="s">
        <v>362</v>
      </c>
      <c r="F96" s="11">
        <v>310</v>
      </c>
      <c r="G96" s="25"/>
      <c r="H96" s="23">
        <f t="shared" si="1"/>
        <v>0</v>
      </c>
    </row>
    <row r="97" spans="2:8" x14ac:dyDescent="0.25">
      <c r="B97" s="28">
        <v>92</v>
      </c>
      <c r="C97" s="32" t="s">
        <v>367</v>
      </c>
      <c r="D97" s="9" t="s">
        <v>619</v>
      </c>
      <c r="E97" s="10" t="s">
        <v>366</v>
      </c>
      <c r="F97" s="11">
        <v>200</v>
      </c>
      <c r="G97" s="25"/>
      <c r="H97" s="23">
        <f t="shared" si="1"/>
        <v>0</v>
      </c>
    </row>
    <row r="98" spans="2:8" x14ac:dyDescent="0.25">
      <c r="B98" s="28">
        <v>93</v>
      </c>
      <c r="C98" s="32" t="s">
        <v>367</v>
      </c>
      <c r="D98" s="9" t="s">
        <v>620</v>
      </c>
      <c r="E98" s="10" t="s">
        <v>380</v>
      </c>
      <c r="F98" s="11">
        <v>350</v>
      </c>
      <c r="G98" s="25"/>
      <c r="H98" s="23">
        <f t="shared" si="1"/>
        <v>0</v>
      </c>
    </row>
    <row r="99" spans="2:8" s="3" customFormat="1" x14ac:dyDescent="0.25">
      <c r="B99" s="28">
        <v>94</v>
      </c>
      <c r="C99" s="32" t="s">
        <v>367</v>
      </c>
      <c r="D99" s="9" t="s">
        <v>621</v>
      </c>
      <c r="E99" s="10"/>
      <c r="F99" s="11">
        <v>35</v>
      </c>
      <c r="G99" s="25"/>
      <c r="H99" s="23">
        <f t="shared" si="1"/>
        <v>0</v>
      </c>
    </row>
    <row r="100" spans="2:8" s="3" customFormat="1" x14ac:dyDescent="0.25">
      <c r="B100" s="28">
        <v>95</v>
      </c>
      <c r="C100" s="32" t="s">
        <v>367</v>
      </c>
      <c r="D100" s="9" t="s">
        <v>622</v>
      </c>
      <c r="E100" s="10" t="s">
        <v>381</v>
      </c>
      <c r="F100" s="11">
        <v>680</v>
      </c>
      <c r="G100" s="25"/>
      <c r="H100" s="23">
        <f t="shared" si="1"/>
        <v>0</v>
      </c>
    </row>
    <row r="101" spans="2:8" x14ac:dyDescent="0.25">
      <c r="B101" s="28">
        <v>96</v>
      </c>
      <c r="C101" s="32" t="s">
        <v>367</v>
      </c>
      <c r="D101" s="9" t="s">
        <v>937</v>
      </c>
      <c r="E101" s="10" t="s">
        <v>382</v>
      </c>
      <c r="F101" s="11">
        <v>560</v>
      </c>
      <c r="G101" s="25"/>
      <c r="H101" s="23">
        <f t="shared" si="1"/>
        <v>0</v>
      </c>
    </row>
    <row r="102" spans="2:8" x14ac:dyDescent="0.25">
      <c r="B102" s="28">
        <v>97</v>
      </c>
      <c r="C102" s="32" t="s">
        <v>367</v>
      </c>
      <c r="D102" s="9" t="s">
        <v>623</v>
      </c>
      <c r="E102" s="10" t="s">
        <v>393</v>
      </c>
      <c r="F102" s="11">
        <v>190</v>
      </c>
      <c r="G102" s="25"/>
      <c r="H102" s="23">
        <f t="shared" si="1"/>
        <v>0</v>
      </c>
    </row>
    <row r="103" spans="2:8" x14ac:dyDescent="0.25">
      <c r="B103" s="28">
        <v>98</v>
      </c>
      <c r="C103" s="32" t="s">
        <v>367</v>
      </c>
      <c r="D103" s="9" t="s">
        <v>624</v>
      </c>
      <c r="E103" s="10" t="s">
        <v>394</v>
      </c>
      <c r="F103" s="11">
        <v>580</v>
      </c>
      <c r="G103" s="25"/>
      <c r="H103" s="23">
        <f t="shared" si="1"/>
        <v>0</v>
      </c>
    </row>
    <row r="104" spans="2:8" x14ac:dyDescent="0.25">
      <c r="B104" s="28">
        <v>99</v>
      </c>
      <c r="C104" s="32" t="s">
        <v>367</v>
      </c>
      <c r="D104" s="9" t="s">
        <v>625</v>
      </c>
      <c r="E104" s="10" t="s">
        <v>395</v>
      </c>
      <c r="F104" s="11">
        <v>1190</v>
      </c>
      <c r="G104" s="25"/>
      <c r="H104" s="23">
        <f t="shared" si="1"/>
        <v>0</v>
      </c>
    </row>
    <row r="105" spans="2:8" x14ac:dyDescent="0.25">
      <c r="B105" s="28">
        <v>100</v>
      </c>
      <c r="C105" s="32" t="s">
        <v>630</v>
      </c>
      <c r="D105" s="9" t="s">
        <v>939</v>
      </c>
      <c r="E105" s="10"/>
      <c r="F105" s="11">
        <v>10</v>
      </c>
      <c r="G105" s="25"/>
      <c r="H105" s="23">
        <f t="shared" si="1"/>
        <v>0</v>
      </c>
    </row>
    <row r="106" spans="2:8" x14ac:dyDescent="0.25">
      <c r="B106" s="28">
        <v>101</v>
      </c>
      <c r="C106" s="32" t="s">
        <v>628</v>
      </c>
      <c r="D106" s="9" t="s">
        <v>626</v>
      </c>
      <c r="E106" s="10"/>
      <c r="F106" s="11">
        <v>10</v>
      </c>
      <c r="G106" s="25"/>
      <c r="H106" s="23">
        <f t="shared" si="1"/>
        <v>0</v>
      </c>
    </row>
    <row r="107" spans="2:8" x14ac:dyDescent="0.25">
      <c r="B107" s="28">
        <v>102</v>
      </c>
      <c r="C107" s="32" t="s">
        <v>630</v>
      </c>
      <c r="D107" s="9" t="s">
        <v>629</v>
      </c>
      <c r="E107" s="10"/>
      <c r="F107" s="11">
        <v>70</v>
      </c>
      <c r="G107" s="25"/>
      <c r="H107" s="23">
        <f t="shared" si="1"/>
        <v>0</v>
      </c>
    </row>
    <row r="108" spans="2:8" x14ac:dyDescent="0.25">
      <c r="B108" s="28">
        <v>103</v>
      </c>
      <c r="C108" s="32" t="s">
        <v>630</v>
      </c>
      <c r="D108" s="9" t="s">
        <v>631</v>
      </c>
      <c r="E108" s="10"/>
      <c r="F108" s="11">
        <v>70</v>
      </c>
      <c r="G108" s="25"/>
      <c r="H108" s="23">
        <f t="shared" si="1"/>
        <v>0</v>
      </c>
    </row>
    <row r="109" spans="2:8" x14ac:dyDescent="0.25">
      <c r="B109" s="28">
        <v>104</v>
      </c>
      <c r="C109" s="32" t="s">
        <v>630</v>
      </c>
      <c r="D109" s="9" t="s">
        <v>632</v>
      </c>
      <c r="E109" s="10"/>
      <c r="F109" s="11">
        <v>10</v>
      </c>
      <c r="G109" s="25"/>
      <c r="H109" s="23">
        <f t="shared" si="1"/>
        <v>0</v>
      </c>
    </row>
    <row r="110" spans="2:8" x14ac:dyDescent="0.25">
      <c r="B110" s="28">
        <v>105</v>
      </c>
      <c r="C110" s="32" t="s">
        <v>628</v>
      </c>
      <c r="D110" s="9" t="s">
        <v>633</v>
      </c>
      <c r="E110" s="10" t="s">
        <v>396</v>
      </c>
      <c r="F110" s="11">
        <v>400</v>
      </c>
      <c r="G110" s="25"/>
      <c r="H110" s="23">
        <f t="shared" si="1"/>
        <v>0</v>
      </c>
    </row>
    <row r="111" spans="2:8" x14ac:dyDescent="0.25">
      <c r="B111" s="28">
        <v>106</v>
      </c>
      <c r="C111" s="32" t="s">
        <v>628</v>
      </c>
      <c r="D111" s="9" t="s">
        <v>634</v>
      </c>
      <c r="E111" s="10" t="s">
        <v>397</v>
      </c>
      <c r="F111" s="11">
        <v>120</v>
      </c>
      <c r="G111" s="25"/>
      <c r="H111" s="23">
        <f t="shared" si="1"/>
        <v>0</v>
      </c>
    </row>
    <row r="112" spans="2:8" s="3" customFormat="1" x14ac:dyDescent="0.25">
      <c r="B112" s="28">
        <v>107</v>
      </c>
      <c r="C112" s="32" t="s">
        <v>628</v>
      </c>
      <c r="D112" s="9" t="s">
        <v>635</v>
      </c>
      <c r="E112" s="10" t="s">
        <v>398</v>
      </c>
      <c r="F112" s="11">
        <v>380</v>
      </c>
      <c r="G112" s="25"/>
      <c r="H112" s="23">
        <f t="shared" si="1"/>
        <v>0</v>
      </c>
    </row>
    <row r="113" spans="2:8" s="3" customFormat="1" x14ac:dyDescent="0.25">
      <c r="B113" s="28">
        <v>108</v>
      </c>
      <c r="C113" s="32" t="s">
        <v>628</v>
      </c>
      <c r="D113" s="9" t="s">
        <v>638</v>
      </c>
      <c r="E113" s="10" t="s">
        <v>399</v>
      </c>
      <c r="F113" s="11">
        <v>170</v>
      </c>
      <c r="G113" s="25"/>
      <c r="H113" s="23">
        <f t="shared" si="1"/>
        <v>0</v>
      </c>
    </row>
    <row r="114" spans="2:8" s="3" customFormat="1" x14ac:dyDescent="0.25">
      <c r="B114" s="28">
        <v>109</v>
      </c>
      <c r="C114" s="32"/>
      <c r="D114" s="9" t="s">
        <v>68</v>
      </c>
      <c r="E114" s="10"/>
      <c r="F114" s="11">
        <v>10</v>
      </c>
      <c r="G114" s="25"/>
      <c r="H114" s="23">
        <f t="shared" si="1"/>
        <v>0</v>
      </c>
    </row>
    <row r="115" spans="2:8" s="3" customFormat="1" x14ac:dyDescent="0.25">
      <c r="B115" s="28">
        <v>110</v>
      </c>
      <c r="C115" s="32"/>
      <c r="D115" s="9" t="s">
        <v>69</v>
      </c>
      <c r="E115" s="10"/>
      <c r="F115" s="11">
        <v>10</v>
      </c>
      <c r="G115" s="25"/>
      <c r="H115" s="23">
        <f t="shared" si="1"/>
        <v>0</v>
      </c>
    </row>
    <row r="116" spans="2:8" s="3" customFormat="1" x14ac:dyDescent="0.25">
      <c r="B116" s="28">
        <v>111</v>
      </c>
      <c r="C116" s="32"/>
      <c r="D116" s="9" t="s">
        <v>70</v>
      </c>
      <c r="E116" s="10"/>
      <c r="F116" s="11">
        <v>10</v>
      </c>
      <c r="G116" s="25"/>
      <c r="H116" s="23">
        <f t="shared" si="1"/>
        <v>0</v>
      </c>
    </row>
    <row r="117" spans="2:8" s="3" customFormat="1" x14ac:dyDescent="0.25">
      <c r="B117" s="28">
        <v>112</v>
      </c>
      <c r="C117" s="32" t="s">
        <v>628</v>
      </c>
      <c r="D117" s="9" t="s">
        <v>940</v>
      </c>
      <c r="E117" s="10" t="s">
        <v>400</v>
      </c>
      <c r="F117" s="11">
        <v>610</v>
      </c>
      <c r="G117" s="25"/>
      <c r="H117" s="23">
        <f t="shared" si="1"/>
        <v>0</v>
      </c>
    </row>
    <row r="118" spans="2:8" s="3" customFormat="1" x14ac:dyDescent="0.25">
      <c r="B118" s="28">
        <v>113</v>
      </c>
      <c r="C118" s="32" t="s">
        <v>628</v>
      </c>
      <c r="D118" s="9" t="s">
        <v>636</v>
      </c>
      <c r="E118" s="10" t="s">
        <v>388</v>
      </c>
      <c r="F118" s="11">
        <v>230</v>
      </c>
      <c r="G118" s="25"/>
      <c r="H118" s="23">
        <f t="shared" si="1"/>
        <v>0</v>
      </c>
    </row>
    <row r="119" spans="2:8" s="3" customFormat="1" x14ac:dyDescent="0.25">
      <c r="B119" s="28">
        <v>114</v>
      </c>
      <c r="C119" s="32" t="s">
        <v>628</v>
      </c>
      <c r="D119" s="9" t="s">
        <v>637</v>
      </c>
      <c r="E119" s="10" t="s">
        <v>390</v>
      </c>
      <c r="F119" s="11">
        <v>300</v>
      </c>
      <c r="G119" s="25"/>
      <c r="H119" s="23">
        <f t="shared" si="1"/>
        <v>0</v>
      </c>
    </row>
    <row r="120" spans="2:8" s="3" customFormat="1" x14ac:dyDescent="0.25">
      <c r="B120" s="28">
        <v>115</v>
      </c>
      <c r="C120" s="32" t="s">
        <v>628</v>
      </c>
      <c r="D120" s="9" t="s">
        <v>639</v>
      </c>
      <c r="E120" s="10" t="s">
        <v>391</v>
      </c>
      <c r="F120" s="11">
        <v>740</v>
      </c>
      <c r="G120" s="25"/>
      <c r="H120" s="23">
        <f t="shared" si="1"/>
        <v>0</v>
      </c>
    </row>
    <row r="121" spans="2:8" x14ac:dyDescent="0.25">
      <c r="B121" s="28">
        <v>116</v>
      </c>
      <c r="C121" s="32" t="s">
        <v>628</v>
      </c>
      <c r="D121" s="9" t="s">
        <v>640</v>
      </c>
      <c r="E121" s="10" t="s">
        <v>392</v>
      </c>
      <c r="F121" s="11">
        <v>1370</v>
      </c>
      <c r="G121" s="25"/>
      <c r="H121" s="23">
        <f t="shared" si="1"/>
        <v>0</v>
      </c>
    </row>
    <row r="122" spans="2:8" x14ac:dyDescent="0.25">
      <c r="B122" s="28">
        <v>117</v>
      </c>
      <c r="C122" s="32" t="s">
        <v>384</v>
      </c>
      <c r="D122" s="9" t="s">
        <v>201</v>
      </c>
      <c r="E122" s="10" t="s">
        <v>383</v>
      </c>
      <c r="F122" s="11">
        <v>120</v>
      </c>
      <c r="G122" s="25"/>
      <c r="H122" s="23">
        <f t="shared" si="1"/>
        <v>0</v>
      </c>
    </row>
    <row r="123" spans="2:8" x14ac:dyDescent="0.25">
      <c r="B123" s="28">
        <v>118</v>
      </c>
      <c r="C123" s="32" t="s">
        <v>384</v>
      </c>
      <c r="D123" s="9" t="s">
        <v>67</v>
      </c>
      <c r="E123" s="10" t="s">
        <v>385</v>
      </c>
      <c r="F123" s="11">
        <v>10</v>
      </c>
      <c r="G123" s="25"/>
      <c r="H123" s="23">
        <f t="shared" si="1"/>
        <v>0</v>
      </c>
    </row>
    <row r="124" spans="2:8" x14ac:dyDescent="0.25">
      <c r="B124" s="28">
        <v>119</v>
      </c>
      <c r="C124" s="32" t="s">
        <v>384</v>
      </c>
      <c r="D124" s="9" t="s">
        <v>166</v>
      </c>
      <c r="E124" s="10" t="s">
        <v>386</v>
      </c>
      <c r="F124" s="11">
        <v>60</v>
      </c>
      <c r="G124" s="25"/>
      <c r="H124" s="23">
        <f t="shared" si="1"/>
        <v>0</v>
      </c>
    </row>
    <row r="125" spans="2:8" x14ac:dyDescent="0.25">
      <c r="B125" s="28">
        <v>120</v>
      </c>
      <c r="C125" s="32" t="s">
        <v>384</v>
      </c>
      <c r="D125" s="9" t="s">
        <v>251</v>
      </c>
      <c r="E125" s="10" t="s">
        <v>387</v>
      </c>
      <c r="F125" s="11">
        <v>520</v>
      </c>
      <c r="G125" s="25"/>
      <c r="H125" s="23">
        <f t="shared" si="1"/>
        <v>0</v>
      </c>
    </row>
    <row r="126" spans="2:8" x14ac:dyDescent="0.25">
      <c r="B126" s="28">
        <v>121</v>
      </c>
      <c r="C126" s="32" t="s">
        <v>604</v>
      </c>
      <c r="D126" s="9" t="s">
        <v>857</v>
      </c>
      <c r="E126" s="10"/>
      <c r="F126" s="11">
        <v>10</v>
      </c>
      <c r="G126" s="25"/>
      <c r="H126" s="23">
        <f t="shared" si="1"/>
        <v>0</v>
      </c>
    </row>
    <row r="127" spans="2:8" x14ac:dyDescent="0.25">
      <c r="B127" s="28">
        <v>122</v>
      </c>
      <c r="C127" s="32" t="s">
        <v>604</v>
      </c>
      <c r="D127" s="9" t="s">
        <v>858</v>
      </c>
      <c r="E127" s="10"/>
      <c r="F127" s="11">
        <v>25</v>
      </c>
      <c r="G127" s="25"/>
      <c r="H127" s="23">
        <f t="shared" si="1"/>
        <v>0</v>
      </c>
    </row>
    <row r="128" spans="2:8" x14ac:dyDescent="0.25">
      <c r="B128" s="28">
        <v>123</v>
      </c>
      <c r="C128" s="32" t="s">
        <v>604</v>
      </c>
      <c r="D128" s="9" t="s">
        <v>859</v>
      </c>
      <c r="E128" s="10"/>
      <c r="F128" s="11">
        <v>10</v>
      </c>
      <c r="G128" s="25"/>
      <c r="H128" s="23">
        <f t="shared" si="1"/>
        <v>0</v>
      </c>
    </row>
    <row r="129" spans="2:8" x14ac:dyDescent="0.25">
      <c r="B129" s="28">
        <v>124</v>
      </c>
      <c r="C129" s="32" t="s">
        <v>604</v>
      </c>
      <c r="D129" s="9" t="s">
        <v>941</v>
      </c>
      <c r="E129" s="10"/>
      <c r="F129" s="11">
        <v>50</v>
      </c>
      <c r="G129" s="25"/>
      <c r="H129" s="23">
        <f t="shared" si="1"/>
        <v>0</v>
      </c>
    </row>
    <row r="130" spans="2:8" x14ac:dyDescent="0.25">
      <c r="B130" s="28">
        <v>125</v>
      </c>
      <c r="C130" s="32"/>
      <c r="D130" s="9" t="s">
        <v>110</v>
      </c>
      <c r="E130" s="10"/>
      <c r="F130" s="11">
        <v>20</v>
      </c>
      <c r="G130" s="25"/>
      <c r="H130" s="23">
        <f t="shared" si="1"/>
        <v>0</v>
      </c>
    </row>
    <row r="131" spans="2:8" x14ac:dyDescent="0.25">
      <c r="B131" s="28">
        <v>126</v>
      </c>
      <c r="C131" s="32"/>
      <c r="D131" s="9" t="s">
        <v>71</v>
      </c>
      <c r="E131" s="10"/>
      <c r="F131" s="11">
        <v>10</v>
      </c>
      <c r="G131" s="25"/>
      <c r="H131" s="23">
        <f t="shared" si="1"/>
        <v>0</v>
      </c>
    </row>
    <row r="132" spans="2:8" x14ac:dyDescent="0.25">
      <c r="B132" s="28">
        <v>127</v>
      </c>
      <c r="C132" s="32"/>
      <c r="D132" s="9" t="s">
        <v>72</v>
      </c>
      <c r="E132" s="10"/>
      <c r="F132" s="11">
        <v>10</v>
      </c>
      <c r="G132" s="25"/>
      <c r="H132" s="23">
        <f t="shared" si="1"/>
        <v>0</v>
      </c>
    </row>
    <row r="133" spans="2:8" x14ac:dyDescent="0.25">
      <c r="B133" s="28">
        <v>128</v>
      </c>
      <c r="C133" s="32"/>
      <c r="D133" s="9" t="s">
        <v>167</v>
      </c>
      <c r="E133" s="10"/>
      <c r="F133" s="11">
        <v>60</v>
      </c>
      <c r="G133" s="25"/>
      <c r="H133" s="23">
        <f t="shared" si="1"/>
        <v>0</v>
      </c>
    </row>
    <row r="134" spans="2:8" s="3" customFormat="1" x14ac:dyDescent="0.25">
      <c r="B134" s="28">
        <v>129</v>
      </c>
      <c r="C134" s="32" t="s">
        <v>641</v>
      </c>
      <c r="D134" s="9" t="s">
        <v>642</v>
      </c>
      <c r="E134" s="10"/>
      <c r="F134" s="11">
        <v>10</v>
      </c>
      <c r="G134" s="25"/>
      <c r="H134" s="23">
        <f t="shared" ref="H134:H197" si="2">F134*G134</f>
        <v>0</v>
      </c>
    </row>
    <row r="135" spans="2:8" x14ac:dyDescent="0.25">
      <c r="B135" s="28">
        <v>130</v>
      </c>
      <c r="C135" s="32" t="s">
        <v>641</v>
      </c>
      <c r="D135" s="9" t="s">
        <v>643</v>
      </c>
      <c r="E135" s="10" t="s">
        <v>376</v>
      </c>
      <c r="F135" s="11">
        <v>260</v>
      </c>
      <c r="G135" s="25"/>
      <c r="H135" s="23">
        <f t="shared" si="2"/>
        <v>0</v>
      </c>
    </row>
    <row r="136" spans="2:8" x14ac:dyDescent="0.25">
      <c r="B136" s="28">
        <v>131</v>
      </c>
      <c r="C136" s="32" t="s">
        <v>641</v>
      </c>
      <c r="D136" s="9" t="s">
        <v>644</v>
      </c>
      <c r="E136" s="10" t="s">
        <v>377</v>
      </c>
      <c r="F136" s="11">
        <v>190</v>
      </c>
      <c r="G136" s="25"/>
      <c r="H136" s="23">
        <f t="shared" si="2"/>
        <v>0</v>
      </c>
    </row>
    <row r="137" spans="2:8" x14ac:dyDescent="0.25">
      <c r="B137" s="28">
        <v>132</v>
      </c>
      <c r="C137" s="32" t="s">
        <v>641</v>
      </c>
      <c r="D137" s="9" t="s">
        <v>645</v>
      </c>
      <c r="E137" s="10" t="s">
        <v>378</v>
      </c>
      <c r="F137" s="11">
        <v>410</v>
      </c>
      <c r="G137" s="25"/>
      <c r="H137" s="23">
        <f t="shared" si="2"/>
        <v>0</v>
      </c>
    </row>
    <row r="138" spans="2:8" x14ac:dyDescent="0.25">
      <c r="B138" s="28">
        <v>133</v>
      </c>
      <c r="C138" s="32" t="s">
        <v>641</v>
      </c>
      <c r="D138" s="9" t="s">
        <v>646</v>
      </c>
      <c r="E138" s="10"/>
      <c r="F138" s="11">
        <v>20</v>
      </c>
      <c r="G138" s="25"/>
      <c r="H138" s="23">
        <f t="shared" si="2"/>
        <v>0</v>
      </c>
    </row>
    <row r="139" spans="2:8" x14ac:dyDescent="0.25">
      <c r="B139" s="28">
        <v>134</v>
      </c>
      <c r="C139" s="32" t="s">
        <v>641</v>
      </c>
      <c r="D139" s="9" t="s">
        <v>647</v>
      </c>
      <c r="E139" s="10" t="s">
        <v>379</v>
      </c>
      <c r="F139" s="11">
        <v>920</v>
      </c>
      <c r="G139" s="25"/>
      <c r="H139" s="23">
        <f t="shared" si="2"/>
        <v>0</v>
      </c>
    </row>
    <row r="140" spans="2:8" x14ac:dyDescent="0.25">
      <c r="B140" s="28">
        <v>135</v>
      </c>
      <c r="C140" s="32" t="s">
        <v>641</v>
      </c>
      <c r="D140" s="9" t="s">
        <v>648</v>
      </c>
      <c r="E140" s="10" t="s">
        <v>372</v>
      </c>
      <c r="F140" s="11">
        <v>170</v>
      </c>
      <c r="G140" s="25"/>
      <c r="H140" s="23">
        <f t="shared" si="2"/>
        <v>0</v>
      </c>
    </row>
    <row r="141" spans="2:8" x14ac:dyDescent="0.25">
      <c r="B141" s="28">
        <v>136</v>
      </c>
      <c r="C141" s="32" t="s">
        <v>641</v>
      </c>
      <c r="D141" s="9" t="s">
        <v>649</v>
      </c>
      <c r="E141" s="10" t="s">
        <v>373</v>
      </c>
      <c r="F141" s="11">
        <v>20</v>
      </c>
      <c r="G141" s="25"/>
      <c r="H141" s="23">
        <f t="shared" si="2"/>
        <v>0</v>
      </c>
    </row>
    <row r="142" spans="2:8" x14ac:dyDescent="0.25">
      <c r="B142" s="28">
        <v>137</v>
      </c>
      <c r="C142" s="32" t="s">
        <v>641</v>
      </c>
      <c r="D142" s="9" t="s">
        <v>650</v>
      </c>
      <c r="E142" s="10" t="s">
        <v>374</v>
      </c>
      <c r="F142" s="11">
        <v>170</v>
      </c>
      <c r="G142" s="25"/>
      <c r="H142" s="23">
        <f t="shared" si="2"/>
        <v>0</v>
      </c>
    </row>
    <row r="143" spans="2:8" x14ac:dyDescent="0.25">
      <c r="B143" s="28">
        <v>138</v>
      </c>
      <c r="C143" s="32" t="s">
        <v>641</v>
      </c>
      <c r="D143" s="9" t="s">
        <v>651</v>
      </c>
      <c r="E143" s="10" t="s">
        <v>375</v>
      </c>
      <c r="F143" s="11">
        <v>200</v>
      </c>
      <c r="G143" s="25"/>
      <c r="H143" s="23">
        <f t="shared" si="2"/>
        <v>0</v>
      </c>
    </row>
    <row r="144" spans="2:8" x14ac:dyDescent="0.25">
      <c r="B144" s="28">
        <v>139</v>
      </c>
      <c r="C144" s="32" t="s">
        <v>641</v>
      </c>
      <c r="D144" s="9" t="s">
        <v>652</v>
      </c>
      <c r="E144" s="10" t="s">
        <v>368</v>
      </c>
      <c r="F144" s="11">
        <v>250</v>
      </c>
      <c r="G144" s="25"/>
      <c r="H144" s="23">
        <f t="shared" si="2"/>
        <v>0</v>
      </c>
    </row>
    <row r="145" spans="2:8" x14ac:dyDescent="0.25">
      <c r="B145" s="28">
        <v>140</v>
      </c>
      <c r="C145" s="32" t="s">
        <v>641</v>
      </c>
      <c r="D145" s="9" t="s">
        <v>653</v>
      </c>
      <c r="E145" s="10" t="s">
        <v>369</v>
      </c>
      <c r="F145" s="11">
        <v>180</v>
      </c>
      <c r="G145" s="25"/>
      <c r="H145" s="23">
        <f t="shared" si="2"/>
        <v>0</v>
      </c>
    </row>
    <row r="146" spans="2:8" s="3" customFormat="1" x14ac:dyDescent="0.25">
      <c r="B146" s="28">
        <v>141</v>
      </c>
      <c r="C146" s="32" t="s">
        <v>641</v>
      </c>
      <c r="D146" s="9" t="s">
        <v>654</v>
      </c>
      <c r="E146" s="10" t="s">
        <v>370</v>
      </c>
      <c r="F146" s="11">
        <v>400</v>
      </c>
      <c r="G146" s="25"/>
      <c r="H146" s="23">
        <f t="shared" si="2"/>
        <v>0</v>
      </c>
    </row>
    <row r="147" spans="2:8" s="3" customFormat="1" x14ac:dyDescent="0.25">
      <c r="B147" s="28">
        <v>142</v>
      </c>
      <c r="C147" s="32" t="s">
        <v>641</v>
      </c>
      <c r="D147" s="9" t="s">
        <v>655</v>
      </c>
      <c r="E147" s="10"/>
      <c r="F147" s="11">
        <v>10</v>
      </c>
      <c r="G147" s="25"/>
      <c r="H147" s="23">
        <f t="shared" si="2"/>
        <v>0</v>
      </c>
    </row>
    <row r="148" spans="2:8" s="3" customFormat="1" x14ac:dyDescent="0.25">
      <c r="B148" s="28">
        <v>143</v>
      </c>
      <c r="C148" s="32" t="s">
        <v>641</v>
      </c>
      <c r="D148" s="9" t="s">
        <v>942</v>
      </c>
      <c r="E148" s="10" t="s">
        <v>371</v>
      </c>
      <c r="F148" s="11">
        <v>670</v>
      </c>
      <c r="G148" s="25"/>
      <c r="H148" s="23">
        <f t="shared" si="2"/>
        <v>0</v>
      </c>
    </row>
    <row r="149" spans="2:8" x14ac:dyDescent="0.25">
      <c r="B149" s="28">
        <v>144</v>
      </c>
      <c r="C149" s="32"/>
      <c r="D149" s="9" t="s">
        <v>680</v>
      </c>
      <c r="E149" s="10"/>
      <c r="F149" s="11">
        <v>25</v>
      </c>
      <c r="G149" s="25"/>
      <c r="H149" s="23">
        <f t="shared" si="2"/>
        <v>0</v>
      </c>
    </row>
    <row r="150" spans="2:8" x14ac:dyDescent="0.25">
      <c r="B150" s="28">
        <v>145</v>
      </c>
      <c r="C150" s="32" t="s">
        <v>630</v>
      </c>
      <c r="D150" s="9" t="s">
        <v>681</v>
      </c>
      <c r="E150" s="10"/>
      <c r="F150" s="11">
        <v>60</v>
      </c>
      <c r="G150" s="25"/>
      <c r="H150" s="23">
        <f t="shared" si="2"/>
        <v>0</v>
      </c>
    </row>
    <row r="151" spans="2:8" x14ac:dyDescent="0.25">
      <c r="B151" s="28">
        <v>146</v>
      </c>
      <c r="C151" s="32" t="s">
        <v>630</v>
      </c>
      <c r="D151" s="9" t="s">
        <v>682</v>
      </c>
      <c r="E151" s="10"/>
      <c r="F151" s="11">
        <v>10</v>
      </c>
      <c r="G151" s="25"/>
      <c r="H151" s="23">
        <f t="shared" si="2"/>
        <v>0</v>
      </c>
    </row>
    <row r="152" spans="2:8" x14ac:dyDescent="0.25">
      <c r="B152" s="28">
        <v>147</v>
      </c>
      <c r="C152" s="32" t="s">
        <v>630</v>
      </c>
      <c r="D152" s="9" t="s">
        <v>683</v>
      </c>
      <c r="E152" s="10"/>
      <c r="F152" s="11">
        <v>25</v>
      </c>
      <c r="G152" s="25"/>
      <c r="H152" s="23">
        <f t="shared" si="2"/>
        <v>0</v>
      </c>
    </row>
    <row r="153" spans="2:8" s="3" customFormat="1" x14ac:dyDescent="0.25">
      <c r="B153" s="28">
        <v>148</v>
      </c>
      <c r="C153" s="32" t="s">
        <v>630</v>
      </c>
      <c r="D153" s="9" t="s">
        <v>684</v>
      </c>
      <c r="E153" s="10"/>
      <c r="F153" s="11">
        <v>10</v>
      </c>
      <c r="G153" s="25"/>
      <c r="H153" s="23">
        <f t="shared" si="2"/>
        <v>0</v>
      </c>
    </row>
    <row r="154" spans="2:8" x14ac:dyDescent="0.25">
      <c r="B154" s="28">
        <v>149</v>
      </c>
      <c r="C154" s="32" t="s">
        <v>630</v>
      </c>
      <c r="D154" s="9" t="s">
        <v>685</v>
      </c>
      <c r="E154" s="10"/>
      <c r="F154" s="11">
        <v>140</v>
      </c>
      <c r="G154" s="25"/>
      <c r="H154" s="23">
        <f t="shared" si="2"/>
        <v>0</v>
      </c>
    </row>
    <row r="155" spans="2:8" x14ac:dyDescent="0.25">
      <c r="B155" s="28">
        <v>150</v>
      </c>
      <c r="C155" s="32" t="s">
        <v>630</v>
      </c>
      <c r="D155" s="9" t="s">
        <v>686</v>
      </c>
      <c r="E155" s="10"/>
      <c r="F155" s="11">
        <v>100</v>
      </c>
      <c r="G155" s="25"/>
      <c r="H155" s="23">
        <f t="shared" si="2"/>
        <v>0</v>
      </c>
    </row>
    <row r="156" spans="2:8" x14ac:dyDescent="0.25">
      <c r="B156" s="28">
        <v>151</v>
      </c>
      <c r="C156" s="32" t="s">
        <v>630</v>
      </c>
      <c r="D156" s="9" t="s">
        <v>687</v>
      </c>
      <c r="E156" s="10"/>
      <c r="F156" s="11">
        <v>650</v>
      </c>
      <c r="G156" s="25"/>
      <c r="H156" s="23">
        <f t="shared" si="2"/>
        <v>0</v>
      </c>
    </row>
    <row r="157" spans="2:8" x14ac:dyDescent="0.25">
      <c r="B157" s="28">
        <v>152</v>
      </c>
      <c r="C157" s="32" t="s">
        <v>630</v>
      </c>
      <c r="D157" s="9" t="s">
        <v>688</v>
      </c>
      <c r="E157" s="10"/>
      <c r="F157" s="11">
        <v>10</v>
      </c>
      <c r="G157" s="25"/>
      <c r="H157" s="23">
        <f t="shared" si="2"/>
        <v>0</v>
      </c>
    </row>
    <row r="158" spans="2:8" x14ac:dyDescent="0.25">
      <c r="B158" s="28">
        <v>153</v>
      </c>
      <c r="C158" s="32" t="s">
        <v>630</v>
      </c>
      <c r="D158" s="9" t="s">
        <v>944</v>
      </c>
      <c r="E158" s="10"/>
      <c r="F158" s="11">
        <v>10</v>
      </c>
      <c r="G158" s="25"/>
      <c r="H158" s="23">
        <f t="shared" si="2"/>
        <v>0</v>
      </c>
    </row>
    <row r="159" spans="2:8" x14ac:dyDescent="0.25">
      <c r="B159" s="28">
        <v>154</v>
      </c>
      <c r="C159" s="32"/>
      <c r="D159" s="9" t="s">
        <v>104</v>
      </c>
      <c r="E159" s="10"/>
      <c r="F159" s="11">
        <v>20</v>
      </c>
      <c r="G159" s="25"/>
      <c r="H159" s="23">
        <f t="shared" si="2"/>
        <v>0</v>
      </c>
    </row>
    <row r="160" spans="2:8" x14ac:dyDescent="0.25">
      <c r="B160" s="28">
        <v>155</v>
      </c>
      <c r="C160" s="32" t="s">
        <v>356</v>
      </c>
      <c r="D160" s="9" t="s">
        <v>656</v>
      </c>
      <c r="E160" s="10" t="s">
        <v>355</v>
      </c>
      <c r="F160" s="11">
        <v>200</v>
      </c>
      <c r="G160" s="25"/>
      <c r="H160" s="23">
        <f t="shared" si="2"/>
        <v>0</v>
      </c>
    </row>
    <row r="161" spans="2:8" x14ac:dyDescent="0.25">
      <c r="B161" s="28">
        <v>156</v>
      </c>
      <c r="C161" s="32" t="s">
        <v>356</v>
      </c>
      <c r="D161" s="9" t="s">
        <v>657</v>
      </c>
      <c r="E161" s="10" t="s">
        <v>358</v>
      </c>
      <c r="F161" s="11">
        <v>110</v>
      </c>
      <c r="G161" s="25"/>
      <c r="H161" s="23">
        <f t="shared" si="2"/>
        <v>0</v>
      </c>
    </row>
    <row r="162" spans="2:8" x14ac:dyDescent="0.25">
      <c r="B162" s="28">
        <v>157</v>
      </c>
      <c r="C162" s="32" t="s">
        <v>356</v>
      </c>
      <c r="D162" s="9" t="s">
        <v>943</v>
      </c>
      <c r="E162" s="10" t="s">
        <v>359</v>
      </c>
      <c r="F162" s="11">
        <v>190</v>
      </c>
      <c r="G162" s="25"/>
      <c r="H162" s="23">
        <f t="shared" si="2"/>
        <v>0</v>
      </c>
    </row>
    <row r="163" spans="2:8" x14ac:dyDescent="0.25">
      <c r="B163" s="28">
        <v>158</v>
      </c>
      <c r="C163" s="32" t="s">
        <v>860</v>
      </c>
      <c r="D163" s="9" t="s">
        <v>862</v>
      </c>
      <c r="E163" s="10"/>
      <c r="F163" s="11">
        <v>20</v>
      </c>
      <c r="G163" s="25"/>
      <c r="H163" s="23">
        <f t="shared" si="2"/>
        <v>0</v>
      </c>
    </row>
    <row r="164" spans="2:8" s="1" customFormat="1" x14ac:dyDescent="0.25">
      <c r="B164" s="28">
        <v>159</v>
      </c>
      <c r="C164" s="32" t="s">
        <v>671</v>
      </c>
      <c r="D164" s="9" t="s">
        <v>863</v>
      </c>
      <c r="E164" s="10"/>
      <c r="F164" s="11">
        <v>270</v>
      </c>
      <c r="G164" s="25"/>
      <c r="H164" s="23">
        <f t="shared" si="2"/>
        <v>0</v>
      </c>
    </row>
    <row r="165" spans="2:8" s="1" customFormat="1" x14ac:dyDescent="0.25">
      <c r="B165" s="28">
        <v>160</v>
      </c>
      <c r="C165" s="32" t="s">
        <v>865</v>
      </c>
      <c r="D165" s="9" t="s">
        <v>864</v>
      </c>
      <c r="E165" s="10"/>
      <c r="F165" s="11">
        <v>20</v>
      </c>
      <c r="G165" s="25"/>
      <c r="H165" s="23">
        <f t="shared" si="2"/>
        <v>0</v>
      </c>
    </row>
    <row r="166" spans="2:8" s="1" customFormat="1" x14ac:dyDescent="0.25">
      <c r="B166" s="28">
        <v>161</v>
      </c>
      <c r="C166" s="32" t="s">
        <v>867</v>
      </c>
      <c r="D166" s="9" t="s">
        <v>866</v>
      </c>
      <c r="E166" s="10" t="s">
        <v>403</v>
      </c>
      <c r="F166" s="11">
        <v>1220</v>
      </c>
      <c r="G166" s="25"/>
      <c r="H166" s="23">
        <f t="shared" si="2"/>
        <v>0</v>
      </c>
    </row>
    <row r="167" spans="2:8" s="1" customFormat="1" x14ac:dyDescent="0.25">
      <c r="B167" s="28">
        <v>162</v>
      </c>
      <c r="C167" s="32" t="s">
        <v>868</v>
      </c>
      <c r="D167" s="9" t="s">
        <v>918</v>
      </c>
      <c r="E167" s="10"/>
      <c r="F167" s="11">
        <v>235</v>
      </c>
      <c r="G167" s="25"/>
      <c r="H167" s="23">
        <f t="shared" si="2"/>
        <v>0</v>
      </c>
    </row>
    <row r="168" spans="2:8" s="1" customFormat="1" x14ac:dyDescent="0.25">
      <c r="B168" s="28">
        <v>163</v>
      </c>
      <c r="C168" s="32" t="s">
        <v>861</v>
      </c>
      <c r="D168" s="9" t="s">
        <v>869</v>
      </c>
      <c r="E168" s="10"/>
      <c r="F168" s="11">
        <v>15</v>
      </c>
      <c r="G168" s="25"/>
      <c r="H168" s="23">
        <f t="shared" si="2"/>
        <v>0</v>
      </c>
    </row>
    <row r="169" spans="2:8" s="1" customFormat="1" x14ac:dyDescent="0.25">
      <c r="B169" s="28">
        <v>164</v>
      </c>
      <c r="C169" s="32" t="s">
        <v>871</v>
      </c>
      <c r="D169" s="9" t="s">
        <v>870</v>
      </c>
      <c r="E169" s="10" t="s">
        <v>402</v>
      </c>
      <c r="F169" s="11">
        <v>470</v>
      </c>
      <c r="G169" s="25"/>
      <c r="H169" s="23">
        <f t="shared" si="2"/>
        <v>0</v>
      </c>
    </row>
    <row r="170" spans="2:8" s="1" customFormat="1" x14ac:dyDescent="0.25">
      <c r="B170" s="28">
        <v>165</v>
      </c>
      <c r="C170" s="32" t="s">
        <v>278</v>
      </c>
      <c r="D170" s="9" t="s">
        <v>216</v>
      </c>
      <c r="E170" s="10" t="s">
        <v>404</v>
      </c>
      <c r="F170" s="11">
        <v>160</v>
      </c>
      <c r="G170" s="25"/>
      <c r="H170" s="23">
        <f t="shared" si="2"/>
        <v>0</v>
      </c>
    </row>
    <row r="171" spans="2:8" s="1" customFormat="1" x14ac:dyDescent="0.25">
      <c r="B171" s="28">
        <v>166</v>
      </c>
      <c r="C171" s="32"/>
      <c r="D171" s="9" t="s">
        <v>101</v>
      </c>
      <c r="E171" s="10"/>
      <c r="F171" s="11">
        <v>20</v>
      </c>
      <c r="G171" s="25"/>
      <c r="H171" s="23">
        <f t="shared" si="2"/>
        <v>0</v>
      </c>
    </row>
    <row r="172" spans="2:8" s="1" customFormat="1" x14ac:dyDescent="0.25">
      <c r="B172" s="28">
        <v>167</v>
      </c>
      <c r="C172" s="32" t="s">
        <v>278</v>
      </c>
      <c r="D172" s="9" t="s">
        <v>872</v>
      </c>
      <c r="E172" s="10" t="s">
        <v>407</v>
      </c>
      <c r="F172" s="11">
        <v>10</v>
      </c>
      <c r="G172" s="25"/>
      <c r="H172" s="23">
        <f t="shared" si="2"/>
        <v>0</v>
      </c>
    </row>
    <row r="173" spans="2:8" s="1" customFormat="1" x14ac:dyDescent="0.25">
      <c r="B173" s="28">
        <v>168</v>
      </c>
      <c r="C173" s="32" t="s">
        <v>278</v>
      </c>
      <c r="D173" s="9" t="s">
        <v>73</v>
      </c>
      <c r="E173" s="10" t="s">
        <v>409</v>
      </c>
      <c r="F173" s="11">
        <v>10</v>
      </c>
      <c r="G173" s="25"/>
      <c r="H173" s="23">
        <f t="shared" si="2"/>
        <v>0</v>
      </c>
    </row>
    <row r="174" spans="2:8" s="1" customFormat="1" x14ac:dyDescent="0.25">
      <c r="B174" s="28">
        <v>169</v>
      </c>
      <c r="C174" s="32" t="s">
        <v>278</v>
      </c>
      <c r="D174" s="9" t="s">
        <v>28</v>
      </c>
      <c r="E174" s="10" t="s">
        <v>410</v>
      </c>
      <c r="F174" s="11">
        <v>10</v>
      </c>
      <c r="G174" s="25"/>
      <c r="H174" s="23">
        <f t="shared" si="2"/>
        <v>0</v>
      </c>
    </row>
    <row r="175" spans="2:8" s="1" customFormat="1" x14ac:dyDescent="0.25">
      <c r="B175" s="28">
        <v>170</v>
      </c>
      <c r="C175" s="32" t="s">
        <v>278</v>
      </c>
      <c r="D175" s="9" t="s">
        <v>133</v>
      </c>
      <c r="E175" s="10" t="s">
        <v>416</v>
      </c>
      <c r="F175" s="11">
        <v>25</v>
      </c>
      <c r="G175" s="25"/>
      <c r="H175" s="23">
        <f t="shared" si="2"/>
        <v>0</v>
      </c>
    </row>
    <row r="176" spans="2:8" s="1" customFormat="1" x14ac:dyDescent="0.25">
      <c r="B176" s="28">
        <v>171</v>
      </c>
      <c r="C176" s="32"/>
      <c r="D176" s="9" t="s">
        <v>43</v>
      </c>
      <c r="E176" s="10"/>
      <c r="F176" s="11">
        <v>10</v>
      </c>
      <c r="G176" s="25"/>
      <c r="H176" s="23">
        <f t="shared" si="2"/>
        <v>0</v>
      </c>
    </row>
    <row r="177" spans="2:8" s="1" customFormat="1" x14ac:dyDescent="0.25">
      <c r="B177" s="28">
        <v>172</v>
      </c>
      <c r="C177" s="32"/>
      <c r="D177" s="9" t="s">
        <v>54</v>
      </c>
      <c r="E177" s="10"/>
      <c r="F177" s="11">
        <v>10</v>
      </c>
      <c r="G177" s="25"/>
      <c r="H177" s="23">
        <f t="shared" si="2"/>
        <v>0</v>
      </c>
    </row>
    <row r="178" spans="2:8" s="1" customFormat="1" x14ac:dyDescent="0.25">
      <c r="B178" s="28">
        <v>173</v>
      </c>
      <c r="C178" s="32"/>
      <c r="D178" s="9" t="s">
        <v>74</v>
      </c>
      <c r="E178" s="10"/>
      <c r="F178" s="11">
        <v>10</v>
      </c>
      <c r="G178" s="25"/>
      <c r="H178" s="23">
        <f t="shared" si="2"/>
        <v>0</v>
      </c>
    </row>
    <row r="179" spans="2:8" s="1" customFormat="1" x14ac:dyDescent="0.25">
      <c r="B179" s="28">
        <v>174</v>
      </c>
      <c r="C179" s="32" t="s">
        <v>278</v>
      </c>
      <c r="D179" s="9" t="s">
        <v>121</v>
      </c>
      <c r="E179" s="10" t="s">
        <v>413</v>
      </c>
      <c r="F179" s="11">
        <v>25</v>
      </c>
      <c r="G179" s="25"/>
      <c r="H179" s="23">
        <f t="shared" si="2"/>
        <v>0</v>
      </c>
    </row>
    <row r="180" spans="2:8" s="1" customFormat="1" x14ac:dyDescent="0.25">
      <c r="B180" s="28">
        <v>175</v>
      </c>
      <c r="C180" s="32"/>
      <c r="D180" s="9" t="s">
        <v>143</v>
      </c>
      <c r="E180" s="10"/>
      <c r="F180" s="11">
        <v>30</v>
      </c>
      <c r="G180" s="25"/>
      <c r="H180" s="23">
        <f t="shared" si="2"/>
        <v>0</v>
      </c>
    </row>
    <row r="181" spans="2:8" s="1" customFormat="1" x14ac:dyDescent="0.25">
      <c r="B181" s="28">
        <v>176</v>
      </c>
      <c r="C181" s="32" t="s">
        <v>278</v>
      </c>
      <c r="D181" s="9" t="s">
        <v>175</v>
      </c>
      <c r="E181" s="10" t="s">
        <v>415</v>
      </c>
      <c r="F181" s="11">
        <v>70</v>
      </c>
      <c r="G181" s="25"/>
      <c r="H181" s="23">
        <f t="shared" si="2"/>
        <v>0</v>
      </c>
    </row>
    <row r="182" spans="2:8" s="1" customFormat="1" x14ac:dyDescent="0.25">
      <c r="B182" s="28">
        <v>177</v>
      </c>
      <c r="C182" s="32" t="s">
        <v>278</v>
      </c>
      <c r="D182" s="9" t="s">
        <v>75</v>
      </c>
      <c r="E182" s="10" t="s">
        <v>414</v>
      </c>
      <c r="F182" s="11">
        <v>10</v>
      </c>
      <c r="G182" s="25"/>
      <c r="H182" s="23">
        <f t="shared" si="2"/>
        <v>0</v>
      </c>
    </row>
    <row r="183" spans="2:8" s="1" customFormat="1" x14ac:dyDescent="0.25">
      <c r="B183" s="28">
        <v>178</v>
      </c>
      <c r="C183" s="32" t="s">
        <v>278</v>
      </c>
      <c r="D183" s="9" t="s">
        <v>658</v>
      </c>
      <c r="E183" s="10" t="s">
        <v>454</v>
      </c>
      <c r="F183" s="11">
        <v>150</v>
      </c>
      <c r="G183" s="25"/>
      <c r="H183" s="23">
        <f t="shared" si="2"/>
        <v>0</v>
      </c>
    </row>
    <row r="184" spans="2:8" s="1" customFormat="1" x14ac:dyDescent="0.25">
      <c r="B184" s="28">
        <v>179</v>
      </c>
      <c r="C184" s="32" t="s">
        <v>278</v>
      </c>
      <c r="D184" s="9" t="s">
        <v>170</v>
      </c>
      <c r="E184" s="10" t="s">
        <v>417</v>
      </c>
      <c r="F184" s="11">
        <v>60</v>
      </c>
      <c r="G184" s="25"/>
      <c r="H184" s="23">
        <f t="shared" si="2"/>
        <v>0</v>
      </c>
    </row>
    <row r="185" spans="2:8" s="1" customFormat="1" x14ac:dyDescent="0.25">
      <c r="B185" s="28">
        <v>180</v>
      </c>
      <c r="C185" s="32"/>
      <c r="D185" s="9" t="s">
        <v>2</v>
      </c>
      <c r="E185" s="10"/>
      <c r="F185" s="11">
        <v>5</v>
      </c>
      <c r="G185" s="25"/>
      <c r="H185" s="23">
        <f t="shared" si="2"/>
        <v>0</v>
      </c>
    </row>
    <row r="186" spans="2:8" s="1" customFormat="1" x14ac:dyDescent="0.25">
      <c r="B186" s="28">
        <v>181</v>
      </c>
      <c r="C186" s="32"/>
      <c r="D186" s="9" t="s">
        <v>689</v>
      </c>
      <c r="E186" s="10"/>
      <c r="F186" s="11">
        <v>5</v>
      </c>
      <c r="G186" s="25"/>
      <c r="H186" s="23">
        <f t="shared" si="2"/>
        <v>0</v>
      </c>
    </row>
    <row r="187" spans="2:8" s="1" customFormat="1" x14ac:dyDescent="0.25">
      <c r="B187" s="28">
        <v>182</v>
      </c>
      <c r="C187" s="32" t="s">
        <v>278</v>
      </c>
      <c r="D187" s="9" t="s">
        <v>111</v>
      </c>
      <c r="E187" s="10" t="s">
        <v>420</v>
      </c>
      <c r="F187" s="11">
        <v>20</v>
      </c>
      <c r="G187" s="25"/>
      <c r="H187" s="23">
        <f t="shared" si="2"/>
        <v>0</v>
      </c>
    </row>
    <row r="188" spans="2:8" s="1" customFormat="1" x14ac:dyDescent="0.25">
      <c r="B188" s="28">
        <v>183</v>
      </c>
      <c r="C188" s="32" t="s">
        <v>278</v>
      </c>
      <c r="D188" s="9" t="s">
        <v>76</v>
      </c>
      <c r="E188" s="10" t="s">
        <v>424</v>
      </c>
      <c r="F188" s="11">
        <v>10</v>
      </c>
      <c r="G188" s="25"/>
      <c r="H188" s="23">
        <f t="shared" si="2"/>
        <v>0</v>
      </c>
    </row>
    <row r="189" spans="2:8" s="1" customFormat="1" x14ac:dyDescent="0.25">
      <c r="B189" s="28">
        <v>184</v>
      </c>
      <c r="C189" s="32"/>
      <c r="D189" s="9" t="s">
        <v>44</v>
      </c>
      <c r="E189" s="10"/>
      <c r="F189" s="11">
        <v>10</v>
      </c>
      <c r="G189" s="25"/>
      <c r="H189" s="23">
        <f t="shared" si="2"/>
        <v>0</v>
      </c>
    </row>
    <row r="190" spans="2:8" s="1" customFormat="1" x14ac:dyDescent="0.25">
      <c r="B190" s="28">
        <v>185</v>
      </c>
      <c r="C190" s="32" t="s">
        <v>278</v>
      </c>
      <c r="D190" s="9" t="s">
        <v>117</v>
      </c>
      <c r="E190" s="10" t="s">
        <v>425</v>
      </c>
      <c r="F190" s="11">
        <v>20</v>
      </c>
      <c r="G190" s="25"/>
      <c r="H190" s="23">
        <f t="shared" si="2"/>
        <v>0</v>
      </c>
    </row>
    <row r="191" spans="2:8" s="1" customFormat="1" x14ac:dyDescent="0.25">
      <c r="B191" s="28">
        <v>186</v>
      </c>
      <c r="C191" s="32" t="s">
        <v>278</v>
      </c>
      <c r="D191" s="9" t="s">
        <v>16</v>
      </c>
      <c r="E191" s="10" t="s">
        <v>427</v>
      </c>
      <c r="F191" s="11">
        <v>5</v>
      </c>
      <c r="G191" s="25"/>
      <c r="H191" s="23">
        <f t="shared" si="2"/>
        <v>0</v>
      </c>
    </row>
    <row r="192" spans="2:8" s="1" customFormat="1" x14ac:dyDescent="0.25">
      <c r="B192" s="28">
        <v>187</v>
      </c>
      <c r="C192" s="32" t="s">
        <v>278</v>
      </c>
      <c r="D192" s="9" t="s">
        <v>45</v>
      </c>
      <c r="E192" s="10" t="s">
        <v>419</v>
      </c>
      <c r="F192" s="11">
        <v>10</v>
      </c>
      <c r="G192" s="25"/>
      <c r="H192" s="23">
        <f t="shared" si="2"/>
        <v>0</v>
      </c>
    </row>
    <row r="193" spans="2:8" s="1" customFormat="1" x14ac:dyDescent="0.25">
      <c r="B193" s="28">
        <v>188</v>
      </c>
      <c r="C193" s="32" t="s">
        <v>278</v>
      </c>
      <c r="D193" s="9" t="s">
        <v>3</v>
      </c>
      <c r="E193" s="10" t="s">
        <v>421</v>
      </c>
      <c r="F193" s="11">
        <v>5</v>
      </c>
      <c r="G193" s="25"/>
      <c r="H193" s="23">
        <f t="shared" si="2"/>
        <v>0</v>
      </c>
    </row>
    <row r="194" spans="2:8" s="1" customFormat="1" x14ac:dyDescent="0.25">
      <c r="B194" s="28">
        <v>189</v>
      </c>
      <c r="C194" s="32" t="s">
        <v>278</v>
      </c>
      <c r="D194" s="9" t="s">
        <v>122</v>
      </c>
      <c r="E194" s="10" t="s">
        <v>422</v>
      </c>
      <c r="F194" s="11">
        <v>25</v>
      </c>
      <c r="G194" s="25"/>
      <c r="H194" s="23">
        <f t="shared" si="2"/>
        <v>0</v>
      </c>
    </row>
    <row r="195" spans="2:8" s="1" customFormat="1" x14ac:dyDescent="0.25">
      <c r="B195" s="28">
        <v>190</v>
      </c>
      <c r="C195" s="32" t="s">
        <v>278</v>
      </c>
      <c r="D195" s="9" t="s">
        <v>97</v>
      </c>
      <c r="E195" s="10" t="s">
        <v>423</v>
      </c>
      <c r="F195" s="11">
        <v>20</v>
      </c>
      <c r="G195" s="25"/>
      <c r="H195" s="23">
        <f t="shared" si="2"/>
        <v>0</v>
      </c>
    </row>
    <row r="196" spans="2:8" s="1" customFormat="1" x14ac:dyDescent="0.25">
      <c r="B196" s="28">
        <v>191</v>
      </c>
      <c r="C196" s="32" t="s">
        <v>278</v>
      </c>
      <c r="D196" s="9" t="s">
        <v>56</v>
      </c>
      <c r="E196" s="10" t="s">
        <v>426</v>
      </c>
      <c r="F196" s="11">
        <v>10</v>
      </c>
      <c r="G196" s="25"/>
      <c r="H196" s="23">
        <f t="shared" si="2"/>
        <v>0</v>
      </c>
    </row>
    <row r="197" spans="2:8" s="1" customFormat="1" x14ac:dyDescent="0.25">
      <c r="B197" s="28">
        <v>192</v>
      </c>
      <c r="C197" s="32" t="s">
        <v>278</v>
      </c>
      <c r="D197" s="9" t="s">
        <v>215</v>
      </c>
      <c r="E197" s="10" t="s">
        <v>341</v>
      </c>
      <c r="F197" s="11">
        <v>160</v>
      </c>
      <c r="G197" s="25"/>
      <c r="H197" s="23">
        <f t="shared" si="2"/>
        <v>0</v>
      </c>
    </row>
    <row r="198" spans="2:8" s="1" customFormat="1" x14ac:dyDescent="0.25">
      <c r="B198" s="28">
        <v>193</v>
      </c>
      <c r="C198" s="32" t="s">
        <v>278</v>
      </c>
      <c r="D198" s="9" t="s">
        <v>55</v>
      </c>
      <c r="E198" s="10" t="s">
        <v>428</v>
      </c>
      <c r="F198" s="11">
        <v>10</v>
      </c>
      <c r="G198" s="25"/>
      <c r="H198" s="23">
        <f t="shared" ref="H198:H261" si="3">F198*G198</f>
        <v>0</v>
      </c>
    </row>
    <row r="199" spans="2:8" s="1" customFormat="1" x14ac:dyDescent="0.25">
      <c r="B199" s="28">
        <v>194</v>
      </c>
      <c r="C199" s="32" t="s">
        <v>278</v>
      </c>
      <c r="D199" s="9" t="s">
        <v>873</v>
      </c>
      <c r="E199" s="10" t="s">
        <v>429</v>
      </c>
      <c r="F199" s="11">
        <v>5</v>
      </c>
      <c r="G199" s="25"/>
      <c r="H199" s="23">
        <f t="shared" si="3"/>
        <v>0</v>
      </c>
    </row>
    <row r="200" spans="2:8" s="1" customFormat="1" x14ac:dyDescent="0.25">
      <c r="B200" s="28">
        <v>195</v>
      </c>
      <c r="C200" s="32" t="s">
        <v>278</v>
      </c>
      <c r="D200" s="9" t="s">
        <v>874</v>
      </c>
      <c r="E200" s="10" t="s">
        <v>430</v>
      </c>
      <c r="F200" s="11">
        <v>20</v>
      </c>
      <c r="G200" s="25"/>
      <c r="H200" s="23">
        <f t="shared" si="3"/>
        <v>0</v>
      </c>
    </row>
    <row r="201" spans="2:8" s="1" customFormat="1" x14ac:dyDescent="0.25">
      <c r="B201" s="28">
        <v>196</v>
      </c>
      <c r="C201" s="32" t="s">
        <v>278</v>
      </c>
      <c r="D201" s="9" t="s">
        <v>875</v>
      </c>
      <c r="E201" s="10" t="s">
        <v>431</v>
      </c>
      <c r="F201" s="11">
        <v>10</v>
      </c>
      <c r="G201" s="25"/>
      <c r="H201" s="23">
        <f t="shared" si="3"/>
        <v>0</v>
      </c>
    </row>
    <row r="202" spans="2:8" s="1" customFormat="1" x14ac:dyDescent="0.25">
      <c r="B202" s="28">
        <v>197</v>
      </c>
      <c r="C202" s="32"/>
      <c r="D202" s="9" t="s">
        <v>876</v>
      </c>
      <c r="E202" s="10"/>
      <c r="F202" s="11">
        <v>10</v>
      </c>
      <c r="G202" s="25"/>
      <c r="H202" s="23">
        <f t="shared" si="3"/>
        <v>0</v>
      </c>
    </row>
    <row r="203" spans="2:8" s="1" customFormat="1" x14ac:dyDescent="0.25">
      <c r="B203" s="28">
        <v>198</v>
      </c>
      <c r="C203" s="32" t="s">
        <v>278</v>
      </c>
      <c r="D203" s="9" t="s">
        <v>877</v>
      </c>
      <c r="E203" s="10" t="s">
        <v>432</v>
      </c>
      <c r="F203" s="11">
        <v>10</v>
      </c>
      <c r="G203" s="25"/>
      <c r="H203" s="23">
        <f t="shared" si="3"/>
        <v>0</v>
      </c>
    </row>
    <row r="204" spans="2:8" s="1" customFormat="1" x14ac:dyDescent="0.25">
      <c r="B204" s="28">
        <v>199</v>
      </c>
      <c r="C204" s="32" t="s">
        <v>278</v>
      </c>
      <c r="D204" s="9" t="s">
        <v>878</v>
      </c>
      <c r="E204" s="10" t="s">
        <v>433</v>
      </c>
      <c r="F204" s="11">
        <v>20</v>
      </c>
      <c r="G204" s="25"/>
      <c r="H204" s="23">
        <f t="shared" si="3"/>
        <v>0</v>
      </c>
    </row>
    <row r="205" spans="2:8" s="1" customFormat="1" x14ac:dyDescent="0.25">
      <c r="B205" s="28">
        <v>200</v>
      </c>
      <c r="C205" s="32"/>
      <c r="D205" s="9" t="s">
        <v>4</v>
      </c>
      <c r="E205" s="10"/>
      <c r="F205" s="11">
        <v>5</v>
      </c>
      <c r="G205" s="25"/>
      <c r="H205" s="23">
        <f t="shared" si="3"/>
        <v>0</v>
      </c>
    </row>
    <row r="206" spans="2:8" s="1" customFormat="1" x14ac:dyDescent="0.25">
      <c r="B206" s="28">
        <v>201</v>
      </c>
      <c r="C206" s="32" t="s">
        <v>278</v>
      </c>
      <c r="D206" s="9" t="s">
        <v>879</v>
      </c>
      <c r="E206" s="10" t="s">
        <v>434</v>
      </c>
      <c r="F206" s="11">
        <v>550</v>
      </c>
      <c r="G206" s="25"/>
      <c r="H206" s="23">
        <f t="shared" si="3"/>
        <v>0</v>
      </c>
    </row>
    <row r="207" spans="2:8" s="1" customFormat="1" x14ac:dyDescent="0.25">
      <c r="B207" s="28">
        <v>202</v>
      </c>
      <c r="C207" s="32"/>
      <c r="D207" s="9" t="s">
        <v>880</v>
      </c>
      <c r="E207" s="10"/>
      <c r="F207" s="11">
        <v>10</v>
      </c>
      <c r="G207" s="25"/>
      <c r="H207" s="23">
        <f t="shared" si="3"/>
        <v>0</v>
      </c>
    </row>
    <row r="208" spans="2:8" s="1" customFormat="1" x14ac:dyDescent="0.25">
      <c r="B208" s="28">
        <v>203</v>
      </c>
      <c r="C208" s="32" t="s">
        <v>278</v>
      </c>
      <c r="D208" s="9" t="s">
        <v>881</v>
      </c>
      <c r="E208" s="10" t="s">
        <v>435</v>
      </c>
      <c r="F208" s="11">
        <v>1190</v>
      </c>
      <c r="G208" s="25"/>
      <c r="H208" s="23">
        <f t="shared" si="3"/>
        <v>0</v>
      </c>
    </row>
    <row r="209" spans="2:8" s="1" customFormat="1" x14ac:dyDescent="0.25">
      <c r="B209" s="28">
        <v>204</v>
      </c>
      <c r="C209" s="32"/>
      <c r="D209" s="9" t="s">
        <v>882</v>
      </c>
      <c r="E209" s="10"/>
      <c r="F209" s="11">
        <v>25</v>
      </c>
      <c r="G209" s="25"/>
      <c r="H209" s="23">
        <f t="shared" si="3"/>
        <v>0</v>
      </c>
    </row>
    <row r="210" spans="2:8" s="1" customFormat="1" x14ac:dyDescent="0.25">
      <c r="B210" s="28">
        <v>205</v>
      </c>
      <c r="C210" s="32" t="s">
        <v>278</v>
      </c>
      <c r="D210" s="9" t="s">
        <v>883</v>
      </c>
      <c r="E210" s="10" t="s">
        <v>436</v>
      </c>
      <c r="F210" s="11">
        <v>200</v>
      </c>
      <c r="G210" s="25"/>
      <c r="H210" s="23">
        <f t="shared" si="3"/>
        <v>0</v>
      </c>
    </row>
    <row r="211" spans="2:8" s="1" customFormat="1" x14ac:dyDescent="0.25">
      <c r="B211" s="28">
        <v>206</v>
      </c>
      <c r="C211" s="32" t="s">
        <v>497</v>
      </c>
      <c r="D211" s="9" t="s">
        <v>660</v>
      </c>
      <c r="E211" s="10"/>
      <c r="F211" s="11">
        <v>120</v>
      </c>
      <c r="G211" s="25"/>
      <c r="H211" s="23">
        <f t="shared" si="3"/>
        <v>0</v>
      </c>
    </row>
    <row r="212" spans="2:8" x14ac:dyDescent="0.25">
      <c r="B212" s="28">
        <v>207</v>
      </c>
      <c r="C212" s="32" t="s">
        <v>497</v>
      </c>
      <c r="D212" s="9" t="s">
        <v>659</v>
      </c>
      <c r="E212" s="10"/>
      <c r="F212" s="11">
        <v>10</v>
      </c>
      <c r="G212" s="25"/>
      <c r="H212" s="23">
        <f t="shared" si="3"/>
        <v>0</v>
      </c>
    </row>
    <row r="213" spans="2:8" x14ac:dyDescent="0.25">
      <c r="B213" s="28">
        <v>208</v>
      </c>
      <c r="C213" s="32" t="s">
        <v>497</v>
      </c>
      <c r="D213" s="9" t="s">
        <v>661</v>
      </c>
      <c r="E213" s="10"/>
      <c r="F213" s="11">
        <v>10</v>
      </c>
      <c r="G213" s="25"/>
      <c r="H213" s="23">
        <f t="shared" si="3"/>
        <v>0</v>
      </c>
    </row>
    <row r="214" spans="2:8" x14ac:dyDescent="0.25">
      <c r="B214" s="28">
        <v>209</v>
      </c>
      <c r="C214" s="32" t="s">
        <v>497</v>
      </c>
      <c r="D214" s="9" t="s">
        <v>662</v>
      </c>
      <c r="E214" s="10" t="s">
        <v>437</v>
      </c>
      <c r="F214" s="11">
        <v>1700</v>
      </c>
      <c r="G214" s="25"/>
      <c r="H214" s="23">
        <f t="shared" si="3"/>
        <v>0</v>
      </c>
    </row>
    <row r="215" spans="2:8" x14ac:dyDescent="0.25">
      <c r="B215" s="28">
        <v>210</v>
      </c>
      <c r="C215" s="32" t="s">
        <v>497</v>
      </c>
      <c r="D215" s="9" t="s">
        <v>663</v>
      </c>
      <c r="E215" s="10"/>
      <c r="F215" s="11">
        <v>40</v>
      </c>
      <c r="G215" s="25"/>
      <c r="H215" s="23">
        <f t="shared" si="3"/>
        <v>0</v>
      </c>
    </row>
    <row r="216" spans="2:8" x14ac:dyDescent="0.25">
      <c r="B216" s="28">
        <v>211</v>
      </c>
      <c r="C216" s="32" t="s">
        <v>497</v>
      </c>
      <c r="D216" s="9" t="s">
        <v>664</v>
      </c>
      <c r="E216" s="10"/>
      <c r="F216" s="11">
        <v>10</v>
      </c>
      <c r="G216" s="25"/>
      <c r="H216" s="23">
        <f t="shared" si="3"/>
        <v>0</v>
      </c>
    </row>
    <row r="217" spans="2:8" x14ac:dyDescent="0.25">
      <c r="B217" s="28">
        <v>212</v>
      </c>
      <c r="C217" s="32" t="s">
        <v>497</v>
      </c>
      <c r="D217" s="9" t="s">
        <v>665</v>
      </c>
      <c r="E217" s="10"/>
      <c r="F217" s="11">
        <v>10</v>
      </c>
      <c r="G217" s="25"/>
      <c r="H217" s="23">
        <f t="shared" si="3"/>
        <v>0</v>
      </c>
    </row>
    <row r="218" spans="2:8" x14ac:dyDescent="0.25">
      <c r="B218" s="28">
        <v>213</v>
      </c>
      <c r="C218" s="32" t="s">
        <v>497</v>
      </c>
      <c r="D218" s="9" t="s">
        <v>666</v>
      </c>
      <c r="E218" s="10"/>
      <c r="F218" s="11">
        <v>10</v>
      </c>
      <c r="G218" s="25"/>
      <c r="H218" s="23">
        <f t="shared" si="3"/>
        <v>0</v>
      </c>
    </row>
    <row r="219" spans="2:8" x14ac:dyDescent="0.25">
      <c r="B219" s="28">
        <v>214</v>
      </c>
      <c r="C219" s="32" t="s">
        <v>497</v>
      </c>
      <c r="D219" s="9" t="s">
        <v>667</v>
      </c>
      <c r="E219" s="10"/>
      <c r="F219" s="11">
        <v>10</v>
      </c>
      <c r="G219" s="25"/>
      <c r="H219" s="23">
        <f t="shared" si="3"/>
        <v>0</v>
      </c>
    </row>
    <row r="220" spans="2:8" x14ac:dyDescent="0.25">
      <c r="B220" s="28">
        <v>215</v>
      </c>
      <c r="C220" s="32" t="s">
        <v>497</v>
      </c>
      <c r="D220" s="9" t="s">
        <v>668</v>
      </c>
      <c r="E220" s="10"/>
      <c r="F220" s="11">
        <v>10</v>
      </c>
      <c r="G220" s="25"/>
      <c r="H220" s="23">
        <f t="shared" si="3"/>
        <v>0</v>
      </c>
    </row>
    <row r="221" spans="2:8" x14ac:dyDescent="0.25">
      <c r="B221" s="28">
        <v>216</v>
      </c>
      <c r="C221" s="32"/>
      <c r="D221" s="9" t="s">
        <v>669</v>
      </c>
      <c r="E221" s="10"/>
      <c r="F221" s="11">
        <v>20</v>
      </c>
      <c r="G221" s="25"/>
      <c r="H221" s="23">
        <f t="shared" si="3"/>
        <v>0</v>
      </c>
    </row>
    <row r="222" spans="2:8" x14ac:dyDescent="0.25">
      <c r="B222" s="28">
        <v>217</v>
      </c>
      <c r="C222" s="32" t="s">
        <v>278</v>
      </c>
      <c r="D222" s="9" t="s">
        <v>206</v>
      </c>
      <c r="E222" s="10" t="s">
        <v>438</v>
      </c>
      <c r="F222" s="11">
        <v>140</v>
      </c>
      <c r="G222" s="25"/>
      <c r="H222" s="23">
        <f t="shared" si="3"/>
        <v>0</v>
      </c>
    </row>
    <row r="223" spans="2:8" x14ac:dyDescent="0.25">
      <c r="B223" s="28">
        <v>218</v>
      </c>
      <c r="C223" s="32" t="s">
        <v>278</v>
      </c>
      <c r="D223" s="9" t="s">
        <v>945</v>
      </c>
      <c r="E223" s="10" t="s">
        <v>439</v>
      </c>
      <c r="F223" s="11">
        <v>170</v>
      </c>
      <c r="G223" s="25"/>
      <c r="H223" s="23">
        <f t="shared" si="3"/>
        <v>0</v>
      </c>
    </row>
    <row r="224" spans="2:8" s="3" customFormat="1" x14ac:dyDescent="0.25">
      <c r="B224" s="28">
        <v>219</v>
      </c>
      <c r="C224" s="32" t="s">
        <v>671</v>
      </c>
      <c r="D224" s="9" t="s">
        <v>670</v>
      </c>
      <c r="E224" s="10"/>
      <c r="F224" s="11">
        <v>5</v>
      </c>
      <c r="G224" s="25"/>
      <c r="H224" s="23">
        <f t="shared" si="3"/>
        <v>0</v>
      </c>
    </row>
    <row r="225" spans="2:8" s="3" customFormat="1" x14ac:dyDescent="0.25">
      <c r="B225" s="28">
        <v>220</v>
      </c>
      <c r="C225" s="32" t="s">
        <v>672</v>
      </c>
      <c r="D225" s="9" t="s">
        <v>673</v>
      </c>
      <c r="E225" s="10"/>
      <c r="F225" s="11">
        <v>15</v>
      </c>
      <c r="G225" s="25"/>
      <c r="H225" s="23">
        <f t="shared" si="3"/>
        <v>0</v>
      </c>
    </row>
    <row r="226" spans="2:8" s="3" customFormat="1" x14ac:dyDescent="0.25">
      <c r="B226" s="28">
        <v>221</v>
      </c>
      <c r="C226" s="32"/>
      <c r="D226" s="9" t="s">
        <v>98</v>
      </c>
      <c r="E226" s="10"/>
      <c r="F226" s="11">
        <v>20</v>
      </c>
      <c r="G226" s="25"/>
      <c r="H226" s="23">
        <f t="shared" si="3"/>
        <v>0</v>
      </c>
    </row>
    <row r="227" spans="2:8" s="3" customFormat="1" x14ac:dyDescent="0.25">
      <c r="B227" s="28">
        <v>222</v>
      </c>
      <c r="C227" s="32" t="s">
        <v>672</v>
      </c>
      <c r="D227" s="9" t="s">
        <v>690</v>
      </c>
      <c r="E227" s="10"/>
      <c r="F227" s="11">
        <v>15</v>
      </c>
      <c r="G227" s="25"/>
      <c r="H227" s="23">
        <f t="shared" si="3"/>
        <v>0</v>
      </c>
    </row>
    <row r="228" spans="2:8" s="3" customFormat="1" x14ac:dyDescent="0.25">
      <c r="B228" s="28">
        <v>223</v>
      </c>
      <c r="C228" s="32" t="s">
        <v>672</v>
      </c>
      <c r="D228" s="9" t="s">
        <v>691</v>
      </c>
      <c r="E228" s="10"/>
      <c r="F228" s="11">
        <v>55</v>
      </c>
      <c r="G228" s="25"/>
      <c r="H228" s="23">
        <f t="shared" si="3"/>
        <v>0</v>
      </c>
    </row>
    <row r="229" spans="2:8" s="3" customFormat="1" x14ac:dyDescent="0.25">
      <c r="B229" s="28">
        <v>224</v>
      </c>
      <c r="C229" s="32" t="s">
        <v>278</v>
      </c>
      <c r="D229" s="9" t="s">
        <v>692</v>
      </c>
      <c r="E229" s="10" t="s">
        <v>440</v>
      </c>
      <c r="F229" s="11">
        <v>210</v>
      </c>
      <c r="G229" s="25"/>
      <c r="H229" s="23">
        <f t="shared" si="3"/>
        <v>0</v>
      </c>
    </row>
    <row r="230" spans="2:8" s="3" customFormat="1" x14ac:dyDescent="0.25">
      <c r="B230" s="28">
        <v>225</v>
      </c>
      <c r="C230" s="32" t="s">
        <v>694</v>
      </c>
      <c r="D230" s="9" t="s">
        <v>693</v>
      </c>
      <c r="E230" s="10"/>
      <c r="F230" s="11">
        <v>20</v>
      </c>
      <c r="G230" s="25"/>
      <c r="H230" s="23">
        <f t="shared" si="3"/>
        <v>0</v>
      </c>
    </row>
    <row r="231" spans="2:8" s="3" customFormat="1" x14ac:dyDescent="0.25">
      <c r="B231" s="28">
        <v>226</v>
      </c>
      <c r="C231" s="32" t="s">
        <v>672</v>
      </c>
      <c r="D231" s="9" t="s">
        <v>679</v>
      </c>
      <c r="E231" s="10"/>
      <c r="F231" s="11">
        <v>35</v>
      </c>
      <c r="G231" s="25"/>
      <c r="H231" s="23">
        <f t="shared" si="3"/>
        <v>0</v>
      </c>
    </row>
    <row r="232" spans="2:8" s="3" customFormat="1" x14ac:dyDescent="0.25">
      <c r="B232" s="28">
        <v>227</v>
      </c>
      <c r="C232" s="32"/>
      <c r="D232" s="9" t="s">
        <v>5</v>
      </c>
      <c r="E232" s="10"/>
      <c r="F232" s="11">
        <v>5</v>
      </c>
      <c r="G232" s="25"/>
      <c r="H232" s="23">
        <f t="shared" si="3"/>
        <v>0</v>
      </c>
    </row>
    <row r="233" spans="2:8" s="3" customFormat="1" x14ac:dyDescent="0.25">
      <c r="B233" s="28">
        <v>228</v>
      </c>
      <c r="C233" s="32" t="s">
        <v>672</v>
      </c>
      <c r="D233" s="9" t="s">
        <v>674</v>
      </c>
      <c r="E233" s="10"/>
      <c r="F233" s="11">
        <v>180</v>
      </c>
      <c r="G233" s="25"/>
      <c r="H233" s="23">
        <f t="shared" si="3"/>
        <v>0</v>
      </c>
    </row>
    <row r="234" spans="2:8" s="3" customFormat="1" x14ac:dyDescent="0.25">
      <c r="B234" s="28">
        <v>229</v>
      </c>
      <c r="C234" s="32" t="s">
        <v>278</v>
      </c>
      <c r="D234" s="9" t="s">
        <v>675</v>
      </c>
      <c r="E234" s="10" t="s">
        <v>441</v>
      </c>
      <c r="F234" s="11">
        <v>265</v>
      </c>
      <c r="G234" s="25"/>
      <c r="H234" s="23">
        <f t="shared" si="3"/>
        <v>0</v>
      </c>
    </row>
    <row r="235" spans="2:8" s="3" customFormat="1" x14ac:dyDescent="0.25">
      <c r="B235" s="28">
        <v>230</v>
      </c>
      <c r="C235" s="32"/>
      <c r="D235" s="9" t="s">
        <v>6</v>
      </c>
      <c r="E235" s="10"/>
      <c r="F235" s="11">
        <v>5</v>
      </c>
      <c r="G235" s="25"/>
      <c r="H235" s="23">
        <f t="shared" si="3"/>
        <v>0</v>
      </c>
    </row>
    <row r="236" spans="2:8" x14ac:dyDescent="0.25">
      <c r="B236" s="28">
        <v>231</v>
      </c>
      <c r="C236" s="32"/>
      <c r="D236" s="9" t="s">
        <v>178</v>
      </c>
      <c r="E236" s="10"/>
      <c r="F236" s="11">
        <v>70</v>
      </c>
      <c r="G236" s="25"/>
      <c r="H236" s="23">
        <f t="shared" si="3"/>
        <v>0</v>
      </c>
    </row>
    <row r="237" spans="2:8" x14ac:dyDescent="0.25">
      <c r="B237" s="28">
        <v>232</v>
      </c>
      <c r="C237" s="32" t="s">
        <v>367</v>
      </c>
      <c r="D237" s="9" t="s">
        <v>676</v>
      </c>
      <c r="E237" s="10" t="s">
        <v>442</v>
      </c>
      <c r="F237" s="11">
        <v>30</v>
      </c>
      <c r="G237" s="25"/>
      <c r="H237" s="23">
        <f t="shared" si="3"/>
        <v>0</v>
      </c>
    </row>
    <row r="238" spans="2:8" x14ac:dyDescent="0.25">
      <c r="B238" s="28">
        <v>233</v>
      </c>
      <c r="C238" s="32" t="s">
        <v>278</v>
      </c>
      <c r="D238" s="9" t="s">
        <v>29</v>
      </c>
      <c r="E238" s="10" t="s">
        <v>444</v>
      </c>
      <c r="F238" s="11">
        <v>10</v>
      </c>
      <c r="G238" s="25"/>
      <c r="H238" s="23">
        <f t="shared" si="3"/>
        <v>0</v>
      </c>
    </row>
    <row r="239" spans="2:8" x14ac:dyDescent="0.25">
      <c r="B239" s="28">
        <v>234</v>
      </c>
      <c r="C239" s="32"/>
      <c r="D239" s="9" t="s">
        <v>241</v>
      </c>
      <c r="E239" s="10"/>
      <c r="F239" s="11">
        <v>400</v>
      </c>
      <c r="G239" s="25"/>
      <c r="H239" s="23">
        <f t="shared" si="3"/>
        <v>0</v>
      </c>
    </row>
    <row r="240" spans="2:8" x14ac:dyDescent="0.25">
      <c r="B240" s="28">
        <v>235</v>
      </c>
      <c r="C240" s="32" t="s">
        <v>278</v>
      </c>
      <c r="D240" s="9" t="s">
        <v>213</v>
      </c>
      <c r="E240" s="10" t="s">
        <v>469</v>
      </c>
      <c r="F240" s="11">
        <v>150</v>
      </c>
      <c r="G240" s="25"/>
      <c r="H240" s="23">
        <f t="shared" si="3"/>
        <v>0</v>
      </c>
    </row>
    <row r="241" spans="2:8" x14ac:dyDescent="0.25">
      <c r="B241" s="28">
        <v>236</v>
      </c>
      <c r="C241" s="32" t="s">
        <v>278</v>
      </c>
      <c r="D241" s="9" t="s">
        <v>176</v>
      </c>
      <c r="E241" s="10" t="s">
        <v>470</v>
      </c>
      <c r="F241" s="11">
        <v>70</v>
      </c>
      <c r="G241" s="25"/>
      <c r="H241" s="23">
        <f t="shared" si="3"/>
        <v>0</v>
      </c>
    </row>
    <row r="242" spans="2:8" x14ac:dyDescent="0.25">
      <c r="B242" s="28">
        <v>237</v>
      </c>
      <c r="C242" s="32" t="s">
        <v>278</v>
      </c>
      <c r="D242" s="9" t="s">
        <v>7</v>
      </c>
      <c r="E242" s="10" t="s">
        <v>448</v>
      </c>
      <c r="F242" s="11">
        <v>5</v>
      </c>
      <c r="G242" s="25"/>
      <c r="H242" s="23">
        <f t="shared" si="3"/>
        <v>0</v>
      </c>
    </row>
    <row r="243" spans="2:8" x14ac:dyDescent="0.25">
      <c r="B243" s="28">
        <v>238</v>
      </c>
      <c r="C243" s="32"/>
      <c r="D243" s="9" t="s">
        <v>919</v>
      </c>
      <c r="E243" s="10"/>
      <c r="F243" s="11">
        <v>20</v>
      </c>
      <c r="G243" s="25"/>
      <c r="H243" s="23">
        <f t="shared" si="3"/>
        <v>0</v>
      </c>
    </row>
    <row r="244" spans="2:8" s="1" customFormat="1" x14ac:dyDescent="0.25">
      <c r="B244" s="28">
        <v>239</v>
      </c>
      <c r="C244" s="32" t="s">
        <v>367</v>
      </c>
      <c r="D244" s="9" t="s">
        <v>678</v>
      </c>
      <c r="E244" s="10" t="s">
        <v>451</v>
      </c>
      <c r="F244" s="11">
        <v>60</v>
      </c>
      <c r="G244" s="25"/>
      <c r="H244" s="23">
        <f t="shared" si="3"/>
        <v>0</v>
      </c>
    </row>
    <row r="245" spans="2:8" s="1" customFormat="1" x14ac:dyDescent="0.25">
      <c r="B245" s="28">
        <v>240</v>
      </c>
      <c r="C245" s="32" t="s">
        <v>367</v>
      </c>
      <c r="D245" s="9" t="s">
        <v>677</v>
      </c>
      <c r="E245" s="10" t="s">
        <v>452</v>
      </c>
      <c r="F245" s="11">
        <v>110</v>
      </c>
      <c r="G245" s="25"/>
      <c r="H245" s="23">
        <f t="shared" si="3"/>
        <v>0</v>
      </c>
    </row>
    <row r="246" spans="2:8" s="1" customFormat="1" x14ac:dyDescent="0.25">
      <c r="B246" s="28">
        <v>241</v>
      </c>
      <c r="C246" s="32"/>
      <c r="D246" s="9" t="s">
        <v>204</v>
      </c>
      <c r="E246" s="10"/>
      <c r="F246" s="11">
        <v>120</v>
      </c>
      <c r="G246" s="25"/>
      <c r="H246" s="23">
        <f t="shared" si="3"/>
        <v>0</v>
      </c>
    </row>
    <row r="247" spans="2:8" s="1" customFormat="1" x14ac:dyDescent="0.25">
      <c r="B247" s="28">
        <v>242</v>
      </c>
      <c r="C247" s="32" t="s">
        <v>450</v>
      </c>
      <c r="D247" s="9" t="s">
        <v>220</v>
      </c>
      <c r="E247" s="10" t="s">
        <v>449</v>
      </c>
      <c r="F247" s="11">
        <v>200</v>
      </c>
      <c r="G247" s="25"/>
      <c r="H247" s="23">
        <f t="shared" si="3"/>
        <v>0</v>
      </c>
    </row>
    <row r="248" spans="2:8" s="1" customFormat="1" x14ac:dyDescent="0.25">
      <c r="B248" s="28">
        <v>243</v>
      </c>
      <c r="C248" s="32" t="s">
        <v>627</v>
      </c>
      <c r="D248" s="9" t="s">
        <v>695</v>
      </c>
      <c r="E248" s="10"/>
      <c r="F248" s="11">
        <v>70</v>
      </c>
      <c r="G248" s="25"/>
      <c r="H248" s="23">
        <f t="shared" si="3"/>
        <v>0</v>
      </c>
    </row>
    <row r="249" spans="2:8" s="1" customFormat="1" x14ac:dyDescent="0.25">
      <c r="B249" s="28">
        <v>244</v>
      </c>
      <c r="C249" s="32" t="s">
        <v>408</v>
      </c>
      <c r="D249" s="9" t="s">
        <v>163</v>
      </c>
      <c r="E249" s="10"/>
      <c r="F249" s="11">
        <v>50</v>
      </c>
      <c r="G249" s="25"/>
      <c r="H249" s="23">
        <f t="shared" si="3"/>
        <v>0</v>
      </c>
    </row>
    <row r="250" spans="2:8" s="1" customFormat="1" x14ac:dyDescent="0.25">
      <c r="B250" s="28">
        <v>245</v>
      </c>
      <c r="C250" s="32" t="s">
        <v>408</v>
      </c>
      <c r="D250" s="9" t="s">
        <v>112</v>
      </c>
      <c r="E250" s="10"/>
      <c r="F250" s="11">
        <v>20</v>
      </c>
      <c r="G250" s="25"/>
      <c r="H250" s="23">
        <f t="shared" si="3"/>
        <v>0</v>
      </c>
    </row>
    <row r="251" spans="2:8" s="1" customFormat="1" x14ac:dyDescent="0.25">
      <c r="B251" s="28">
        <v>246</v>
      </c>
      <c r="C251" s="32" t="s">
        <v>408</v>
      </c>
      <c r="D251" s="9" t="s">
        <v>188</v>
      </c>
      <c r="E251" s="10" t="s">
        <v>453</v>
      </c>
      <c r="F251" s="11">
        <v>90</v>
      </c>
      <c r="G251" s="25"/>
      <c r="H251" s="23">
        <f t="shared" si="3"/>
        <v>0</v>
      </c>
    </row>
    <row r="252" spans="2:8" s="1" customFormat="1" x14ac:dyDescent="0.25">
      <c r="B252" s="28">
        <v>247</v>
      </c>
      <c r="C252" s="32"/>
      <c r="D252" s="9" t="s">
        <v>57</v>
      </c>
      <c r="E252" s="10"/>
      <c r="F252" s="11">
        <v>10</v>
      </c>
      <c r="G252" s="25"/>
      <c r="H252" s="23">
        <f t="shared" si="3"/>
        <v>0</v>
      </c>
    </row>
    <row r="253" spans="2:8" s="1" customFormat="1" x14ac:dyDescent="0.25">
      <c r="B253" s="28">
        <v>248</v>
      </c>
      <c r="C253" s="32"/>
      <c r="D253" s="9" t="s">
        <v>696</v>
      </c>
      <c r="E253" s="10"/>
      <c r="F253" s="11">
        <v>10</v>
      </c>
      <c r="G253" s="25"/>
      <c r="H253" s="23">
        <f t="shared" si="3"/>
        <v>0</v>
      </c>
    </row>
    <row r="254" spans="2:8" s="1" customFormat="1" x14ac:dyDescent="0.25">
      <c r="B254" s="28">
        <v>249</v>
      </c>
      <c r="C254" s="32"/>
      <c r="D254" s="9" t="s">
        <v>17</v>
      </c>
      <c r="E254" s="10"/>
      <c r="F254" s="11">
        <v>5</v>
      </c>
      <c r="G254" s="25"/>
      <c r="H254" s="23">
        <f t="shared" si="3"/>
        <v>0</v>
      </c>
    </row>
    <row r="255" spans="2:8" s="1" customFormat="1" x14ac:dyDescent="0.25">
      <c r="B255" s="28">
        <v>250</v>
      </c>
      <c r="C255" s="32" t="s">
        <v>278</v>
      </c>
      <c r="D255" s="9" t="s">
        <v>160</v>
      </c>
      <c r="E255" s="10" t="s">
        <v>456</v>
      </c>
      <c r="F255" s="11">
        <v>50</v>
      </c>
      <c r="G255" s="25"/>
      <c r="H255" s="23">
        <f t="shared" si="3"/>
        <v>0</v>
      </c>
    </row>
    <row r="256" spans="2:8" s="1" customFormat="1" x14ac:dyDescent="0.25">
      <c r="B256" s="28">
        <v>251</v>
      </c>
      <c r="C256" s="32" t="s">
        <v>278</v>
      </c>
      <c r="D256" s="9" t="s">
        <v>192</v>
      </c>
      <c r="E256" s="10" t="s">
        <v>457</v>
      </c>
      <c r="F256" s="11">
        <v>100</v>
      </c>
      <c r="G256" s="25"/>
      <c r="H256" s="23">
        <f t="shared" si="3"/>
        <v>0</v>
      </c>
    </row>
    <row r="257" spans="2:8" s="1" customFormat="1" x14ac:dyDescent="0.25">
      <c r="B257" s="28">
        <v>252</v>
      </c>
      <c r="C257" s="32"/>
      <c r="D257" s="9" t="s">
        <v>8</v>
      </c>
      <c r="E257" s="10"/>
      <c r="F257" s="11">
        <v>5</v>
      </c>
      <c r="G257" s="25"/>
      <c r="H257" s="23">
        <f t="shared" si="3"/>
        <v>0</v>
      </c>
    </row>
    <row r="258" spans="2:8" s="1" customFormat="1" x14ac:dyDescent="0.25">
      <c r="B258" s="28">
        <v>253</v>
      </c>
      <c r="C258" s="32" t="s">
        <v>447</v>
      </c>
      <c r="D258" s="9" t="s">
        <v>187</v>
      </c>
      <c r="E258" s="10" t="s">
        <v>446</v>
      </c>
      <c r="F258" s="11">
        <v>90</v>
      </c>
      <c r="G258" s="25"/>
      <c r="H258" s="23">
        <f t="shared" si="3"/>
        <v>0</v>
      </c>
    </row>
    <row r="259" spans="2:8" s="1" customFormat="1" x14ac:dyDescent="0.25">
      <c r="B259" s="28">
        <v>254</v>
      </c>
      <c r="C259" s="32" t="s">
        <v>367</v>
      </c>
      <c r="D259" s="9" t="s">
        <v>183</v>
      </c>
      <c r="E259" s="10" t="s">
        <v>445</v>
      </c>
      <c r="F259" s="11">
        <v>80</v>
      </c>
      <c r="G259" s="25"/>
      <c r="H259" s="23">
        <f t="shared" si="3"/>
        <v>0</v>
      </c>
    </row>
    <row r="260" spans="2:8" s="5" customFormat="1" x14ac:dyDescent="0.25">
      <c r="B260" s="28">
        <v>255</v>
      </c>
      <c r="C260" s="33"/>
      <c r="D260" s="12" t="s">
        <v>158</v>
      </c>
      <c r="E260" s="10"/>
      <c r="F260" s="13">
        <v>40</v>
      </c>
      <c r="G260" s="25"/>
      <c r="H260" s="23">
        <f t="shared" si="3"/>
        <v>0</v>
      </c>
    </row>
    <row r="261" spans="2:8" s="5" customFormat="1" x14ac:dyDescent="0.25">
      <c r="B261" s="28">
        <v>256</v>
      </c>
      <c r="C261" s="33" t="s">
        <v>278</v>
      </c>
      <c r="D261" s="12" t="s">
        <v>226</v>
      </c>
      <c r="E261" s="10" t="s">
        <v>459</v>
      </c>
      <c r="F261" s="13">
        <v>235</v>
      </c>
      <c r="G261" s="25"/>
      <c r="H261" s="23">
        <f t="shared" si="3"/>
        <v>0</v>
      </c>
    </row>
    <row r="262" spans="2:8" s="5" customFormat="1" x14ac:dyDescent="0.25">
      <c r="B262" s="28">
        <v>257</v>
      </c>
      <c r="C262" s="33" t="s">
        <v>278</v>
      </c>
      <c r="D262" s="12" t="s">
        <v>244</v>
      </c>
      <c r="E262" s="10" t="s">
        <v>458</v>
      </c>
      <c r="F262" s="13">
        <v>420</v>
      </c>
      <c r="G262" s="25"/>
      <c r="H262" s="23">
        <f t="shared" ref="H262:H325" si="4">F262*G262</f>
        <v>0</v>
      </c>
    </row>
    <row r="263" spans="2:8" s="5" customFormat="1" x14ac:dyDescent="0.25">
      <c r="B263" s="28">
        <v>258</v>
      </c>
      <c r="C263" s="33"/>
      <c r="D263" s="12" t="s">
        <v>30</v>
      </c>
      <c r="E263" s="10"/>
      <c r="F263" s="13">
        <v>10</v>
      </c>
      <c r="G263" s="25"/>
      <c r="H263" s="23">
        <f t="shared" si="4"/>
        <v>0</v>
      </c>
    </row>
    <row r="264" spans="2:8" s="5" customFormat="1" x14ac:dyDescent="0.25">
      <c r="B264" s="28">
        <v>259</v>
      </c>
      <c r="C264" s="33"/>
      <c r="D264" s="12" t="s">
        <v>154</v>
      </c>
      <c r="E264" s="10"/>
      <c r="F264" s="13">
        <v>40</v>
      </c>
      <c r="G264" s="25"/>
      <c r="H264" s="23">
        <f t="shared" si="4"/>
        <v>0</v>
      </c>
    </row>
    <row r="265" spans="2:8" s="1" customFormat="1" x14ac:dyDescent="0.25">
      <c r="B265" s="28">
        <v>260</v>
      </c>
      <c r="C265" s="32" t="s">
        <v>278</v>
      </c>
      <c r="D265" s="9" t="s">
        <v>257</v>
      </c>
      <c r="E265" s="10" t="s">
        <v>460</v>
      </c>
      <c r="F265" s="11">
        <v>680</v>
      </c>
      <c r="G265" s="25"/>
      <c r="H265" s="23">
        <f t="shared" si="4"/>
        <v>0</v>
      </c>
    </row>
    <row r="266" spans="2:8" s="1" customFormat="1" x14ac:dyDescent="0.25">
      <c r="B266" s="28">
        <v>261</v>
      </c>
      <c r="C266" s="32"/>
      <c r="D266" s="9" t="s">
        <v>99</v>
      </c>
      <c r="E266" s="10"/>
      <c r="F266" s="11">
        <v>20</v>
      </c>
      <c r="G266" s="25"/>
      <c r="H266" s="23">
        <f t="shared" si="4"/>
        <v>0</v>
      </c>
    </row>
    <row r="267" spans="2:8" s="1" customFormat="1" x14ac:dyDescent="0.25">
      <c r="B267" s="28">
        <v>262</v>
      </c>
      <c r="C267" s="32"/>
      <c r="D267" s="9" t="s">
        <v>161</v>
      </c>
      <c r="E267" s="10"/>
      <c r="F267" s="11">
        <v>50</v>
      </c>
      <c r="G267" s="25"/>
      <c r="H267" s="23">
        <f t="shared" si="4"/>
        <v>0</v>
      </c>
    </row>
    <row r="268" spans="2:8" s="1" customFormat="1" x14ac:dyDescent="0.25">
      <c r="B268" s="28">
        <v>263</v>
      </c>
      <c r="C268" s="32" t="s">
        <v>278</v>
      </c>
      <c r="D268" s="9" t="s">
        <v>232</v>
      </c>
      <c r="E268" s="10" t="s">
        <v>461</v>
      </c>
      <c r="F268" s="11">
        <v>280</v>
      </c>
      <c r="G268" s="25"/>
      <c r="H268" s="23">
        <f t="shared" si="4"/>
        <v>0</v>
      </c>
    </row>
    <row r="269" spans="2:8" s="1" customFormat="1" x14ac:dyDescent="0.25">
      <c r="B269" s="28">
        <v>264</v>
      </c>
      <c r="C269" s="32"/>
      <c r="D269" s="9" t="s">
        <v>58</v>
      </c>
      <c r="E269" s="10"/>
      <c r="F269" s="11">
        <v>10</v>
      </c>
      <c r="G269" s="25"/>
      <c r="H269" s="23">
        <f t="shared" si="4"/>
        <v>0</v>
      </c>
    </row>
    <row r="270" spans="2:8" s="1" customFormat="1" x14ac:dyDescent="0.25">
      <c r="B270" s="28">
        <v>265</v>
      </c>
      <c r="C270" s="32" t="s">
        <v>278</v>
      </c>
      <c r="D270" s="9" t="s">
        <v>118</v>
      </c>
      <c r="E270" s="10" t="s">
        <v>468</v>
      </c>
      <c r="F270" s="11">
        <v>20</v>
      </c>
      <c r="G270" s="25"/>
      <c r="H270" s="23">
        <f t="shared" si="4"/>
        <v>0</v>
      </c>
    </row>
    <row r="271" spans="2:8" s="1" customFormat="1" x14ac:dyDescent="0.25">
      <c r="B271" s="28">
        <v>266</v>
      </c>
      <c r="C271" s="32" t="s">
        <v>278</v>
      </c>
      <c r="D271" s="9" t="s">
        <v>137</v>
      </c>
      <c r="E271" s="10" t="s">
        <v>464</v>
      </c>
      <c r="F271" s="11">
        <v>30</v>
      </c>
      <c r="G271" s="25"/>
      <c r="H271" s="23">
        <f t="shared" si="4"/>
        <v>0</v>
      </c>
    </row>
    <row r="272" spans="2:8" s="1" customFormat="1" x14ac:dyDescent="0.25">
      <c r="B272" s="28">
        <v>267</v>
      </c>
      <c r="C272" s="32" t="s">
        <v>278</v>
      </c>
      <c r="D272" s="9" t="s">
        <v>697</v>
      </c>
      <c r="E272" s="10" t="s">
        <v>462</v>
      </c>
      <c r="F272" s="11">
        <v>40</v>
      </c>
      <c r="G272" s="25"/>
      <c r="H272" s="23">
        <f t="shared" si="4"/>
        <v>0</v>
      </c>
    </row>
    <row r="273" spans="2:8" s="1" customFormat="1" x14ac:dyDescent="0.25">
      <c r="B273" s="28">
        <v>268</v>
      </c>
      <c r="C273" s="32" t="s">
        <v>278</v>
      </c>
      <c r="D273" s="9" t="s">
        <v>698</v>
      </c>
      <c r="E273" s="10" t="s">
        <v>463</v>
      </c>
      <c r="F273" s="11">
        <v>120</v>
      </c>
      <c r="G273" s="25"/>
      <c r="H273" s="23">
        <f t="shared" si="4"/>
        <v>0</v>
      </c>
    </row>
    <row r="274" spans="2:8" s="1" customFormat="1" x14ac:dyDescent="0.25">
      <c r="B274" s="28">
        <v>269</v>
      </c>
      <c r="C274" s="32" t="s">
        <v>278</v>
      </c>
      <c r="D274" s="9" t="s">
        <v>700</v>
      </c>
      <c r="E274" s="10" t="s">
        <v>465</v>
      </c>
      <c r="F274" s="11">
        <v>1580</v>
      </c>
      <c r="G274" s="25"/>
      <c r="H274" s="23">
        <f t="shared" si="4"/>
        <v>0</v>
      </c>
    </row>
    <row r="275" spans="2:8" s="1" customFormat="1" x14ac:dyDescent="0.25">
      <c r="B275" s="28">
        <v>270</v>
      </c>
      <c r="C275" s="32" t="s">
        <v>278</v>
      </c>
      <c r="D275" s="9" t="s">
        <v>699</v>
      </c>
      <c r="E275" s="10" t="s">
        <v>466</v>
      </c>
      <c r="F275" s="11">
        <v>170</v>
      </c>
      <c r="G275" s="25"/>
      <c r="H275" s="23">
        <f t="shared" si="4"/>
        <v>0</v>
      </c>
    </row>
    <row r="276" spans="2:8" s="1" customFormat="1" x14ac:dyDescent="0.25">
      <c r="B276" s="28">
        <v>271</v>
      </c>
      <c r="C276" s="32" t="s">
        <v>278</v>
      </c>
      <c r="D276" s="9" t="s">
        <v>223</v>
      </c>
      <c r="E276" s="10" t="s">
        <v>467</v>
      </c>
      <c r="F276" s="11">
        <v>210</v>
      </c>
      <c r="G276" s="25"/>
      <c r="H276" s="23">
        <f t="shared" si="4"/>
        <v>0</v>
      </c>
    </row>
    <row r="277" spans="2:8" s="1" customFormat="1" x14ac:dyDescent="0.25">
      <c r="B277" s="28">
        <v>272</v>
      </c>
      <c r="C277" s="32"/>
      <c r="D277" s="9" t="s">
        <v>85</v>
      </c>
      <c r="E277" s="10"/>
      <c r="F277" s="11">
        <v>10</v>
      </c>
      <c r="G277" s="25"/>
      <c r="H277" s="23">
        <f t="shared" si="4"/>
        <v>0</v>
      </c>
    </row>
    <row r="278" spans="2:8" s="1" customFormat="1" x14ac:dyDescent="0.25">
      <c r="B278" s="28">
        <v>273</v>
      </c>
      <c r="C278" s="32"/>
      <c r="D278" s="9" t="s">
        <v>38</v>
      </c>
      <c r="E278" s="10"/>
      <c r="F278" s="11">
        <v>10</v>
      </c>
      <c r="G278" s="25"/>
      <c r="H278" s="23">
        <f t="shared" si="4"/>
        <v>0</v>
      </c>
    </row>
    <row r="279" spans="2:8" s="1" customFormat="1" x14ac:dyDescent="0.25">
      <c r="B279" s="28">
        <v>274</v>
      </c>
      <c r="C279" s="32"/>
      <c r="D279" s="9" t="s">
        <v>63</v>
      </c>
      <c r="E279" s="10"/>
      <c r="F279" s="11">
        <v>10</v>
      </c>
      <c r="G279" s="25"/>
      <c r="H279" s="23">
        <f t="shared" si="4"/>
        <v>0</v>
      </c>
    </row>
    <row r="280" spans="2:8" s="1" customFormat="1" x14ac:dyDescent="0.25">
      <c r="B280" s="28">
        <v>275</v>
      </c>
      <c r="C280" s="32"/>
      <c r="D280" s="9" t="s">
        <v>102</v>
      </c>
      <c r="E280" s="10"/>
      <c r="F280" s="11">
        <v>20</v>
      </c>
      <c r="G280" s="25"/>
      <c r="H280" s="23">
        <f t="shared" si="4"/>
        <v>0</v>
      </c>
    </row>
    <row r="281" spans="2:8" s="1" customFormat="1" x14ac:dyDescent="0.25">
      <c r="B281" s="28">
        <v>276</v>
      </c>
      <c r="C281" s="32"/>
      <c r="D281" s="9" t="s">
        <v>103</v>
      </c>
      <c r="E281" s="10"/>
      <c r="F281" s="11">
        <v>20</v>
      </c>
      <c r="G281" s="25"/>
      <c r="H281" s="23">
        <f t="shared" si="4"/>
        <v>0</v>
      </c>
    </row>
    <row r="282" spans="2:8" s="1" customFormat="1" x14ac:dyDescent="0.25">
      <c r="B282" s="28">
        <v>277</v>
      </c>
      <c r="C282" s="32"/>
      <c r="D282" s="9" t="s">
        <v>64</v>
      </c>
      <c r="E282" s="10"/>
      <c r="F282" s="11">
        <v>10</v>
      </c>
      <c r="G282" s="25"/>
      <c r="H282" s="23">
        <f t="shared" si="4"/>
        <v>0</v>
      </c>
    </row>
    <row r="283" spans="2:8" s="1" customFormat="1" x14ac:dyDescent="0.25">
      <c r="B283" s="28">
        <v>278</v>
      </c>
      <c r="C283" s="32" t="s">
        <v>278</v>
      </c>
      <c r="D283" s="9" t="s">
        <v>256</v>
      </c>
      <c r="E283" s="10" t="s">
        <v>401</v>
      </c>
      <c r="F283" s="11">
        <v>640</v>
      </c>
      <c r="G283" s="25"/>
      <c r="H283" s="23">
        <f t="shared" si="4"/>
        <v>0</v>
      </c>
    </row>
    <row r="284" spans="2:8" s="1" customFormat="1" x14ac:dyDescent="0.25">
      <c r="B284" s="28">
        <v>279</v>
      </c>
      <c r="C284" s="32"/>
      <c r="D284" s="9" t="s">
        <v>59</v>
      </c>
      <c r="E284" s="10"/>
      <c r="F284" s="11">
        <v>10</v>
      </c>
      <c r="G284" s="25"/>
      <c r="H284" s="23">
        <f t="shared" si="4"/>
        <v>0</v>
      </c>
    </row>
    <row r="285" spans="2:8" s="5" customFormat="1" x14ac:dyDescent="0.25">
      <c r="B285" s="28">
        <v>280</v>
      </c>
      <c r="C285" s="33" t="s">
        <v>278</v>
      </c>
      <c r="D285" s="12" t="s">
        <v>113</v>
      </c>
      <c r="E285" s="10" t="s">
        <v>475</v>
      </c>
      <c r="F285" s="13">
        <v>20</v>
      </c>
      <c r="G285" s="25"/>
      <c r="H285" s="23">
        <f t="shared" si="4"/>
        <v>0</v>
      </c>
    </row>
    <row r="286" spans="2:8" s="5" customFormat="1" x14ac:dyDescent="0.25">
      <c r="B286" s="28">
        <v>281</v>
      </c>
      <c r="C286" s="33" t="s">
        <v>585</v>
      </c>
      <c r="D286" s="12" t="s">
        <v>263</v>
      </c>
      <c r="E286" s="10" t="s">
        <v>584</v>
      </c>
      <c r="F286" s="13">
        <v>1130</v>
      </c>
      <c r="G286" s="25"/>
      <c r="H286" s="23">
        <f t="shared" si="4"/>
        <v>0</v>
      </c>
    </row>
    <row r="287" spans="2:8" s="1" customFormat="1" x14ac:dyDescent="0.25">
      <c r="B287" s="28">
        <v>282</v>
      </c>
      <c r="C287" s="32" t="s">
        <v>278</v>
      </c>
      <c r="D287" s="9" t="s">
        <v>701</v>
      </c>
      <c r="E287" s="10" t="s">
        <v>477</v>
      </c>
      <c r="F287" s="11">
        <v>30</v>
      </c>
      <c r="G287" s="25"/>
      <c r="H287" s="23">
        <f t="shared" si="4"/>
        <v>0</v>
      </c>
    </row>
    <row r="288" spans="2:8" s="1" customFormat="1" x14ac:dyDescent="0.25">
      <c r="B288" s="28">
        <v>283</v>
      </c>
      <c r="C288" s="32" t="s">
        <v>278</v>
      </c>
      <c r="D288" s="9" t="s">
        <v>172</v>
      </c>
      <c r="E288" s="10" t="s">
        <v>479</v>
      </c>
      <c r="F288" s="11">
        <v>70</v>
      </c>
      <c r="G288" s="25"/>
      <c r="H288" s="23">
        <f t="shared" si="4"/>
        <v>0</v>
      </c>
    </row>
    <row r="289" spans="2:8" s="1" customFormat="1" ht="14.25" customHeight="1" x14ac:dyDescent="0.25">
      <c r="B289" s="28">
        <v>284</v>
      </c>
      <c r="C289" s="34"/>
      <c r="D289" s="9" t="s">
        <v>86</v>
      </c>
      <c r="E289" s="10" t="s">
        <v>481</v>
      </c>
      <c r="F289" s="11">
        <v>15</v>
      </c>
      <c r="G289" s="25"/>
      <c r="H289" s="23">
        <f t="shared" si="4"/>
        <v>0</v>
      </c>
    </row>
    <row r="290" spans="2:8" s="1" customFormat="1" x14ac:dyDescent="0.25">
      <c r="B290" s="28">
        <v>285</v>
      </c>
      <c r="C290" s="35"/>
      <c r="D290" s="9" t="s">
        <v>150</v>
      </c>
      <c r="E290" s="10" t="s">
        <v>483</v>
      </c>
      <c r="F290" s="11">
        <v>35</v>
      </c>
      <c r="G290" s="25"/>
      <c r="H290" s="23">
        <f t="shared" si="4"/>
        <v>0</v>
      </c>
    </row>
    <row r="291" spans="2:8" s="1" customFormat="1" x14ac:dyDescent="0.25">
      <c r="B291" s="28">
        <v>286</v>
      </c>
      <c r="C291" s="35"/>
      <c r="D291" s="9" t="s">
        <v>186</v>
      </c>
      <c r="E291" s="10" t="s">
        <v>480</v>
      </c>
      <c r="F291" s="11">
        <v>80</v>
      </c>
      <c r="G291" s="25"/>
      <c r="H291" s="23">
        <f t="shared" si="4"/>
        <v>0</v>
      </c>
    </row>
    <row r="292" spans="2:8" s="1" customFormat="1" x14ac:dyDescent="0.25">
      <c r="B292" s="28">
        <v>287</v>
      </c>
      <c r="C292" s="35"/>
      <c r="D292" s="9" t="s">
        <v>31</v>
      </c>
      <c r="E292" s="10" t="s">
        <v>482</v>
      </c>
      <c r="F292" s="11">
        <v>10</v>
      </c>
      <c r="G292" s="25"/>
      <c r="H292" s="23">
        <f t="shared" si="4"/>
        <v>0</v>
      </c>
    </row>
    <row r="293" spans="2:8" s="5" customFormat="1" x14ac:dyDescent="0.25">
      <c r="B293" s="28">
        <v>288</v>
      </c>
      <c r="C293" s="33"/>
      <c r="D293" s="12" t="s">
        <v>87</v>
      </c>
      <c r="E293" s="10"/>
      <c r="F293" s="13">
        <v>10</v>
      </c>
      <c r="G293" s="25"/>
      <c r="H293" s="23">
        <f t="shared" si="4"/>
        <v>0</v>
      </c>
    </row>
    <row r="294" spans="2:8" s="5" customFormat="1" x14ac:dyDescent="0.25">
      <c r="B294" s="28">
        <v>289</v>
      </c>
      <c r="C294" s="33" t="s">
        <v>278</v>
      </c>
      <c r="D294" s="12" t="s">
        <v>264</v>
      </c>
      <c r="E294" s="10" t="s">
        <v>591</v>
      </c>
      <c r="F294" s="13">
        <v>1150</v>
      </c>
      <c r="G294" s="25"/>
      <c r="H294" s="23">
        <f t="shared" si="4"/>
        <v>0</v>
      </c>
    </row>
    <row r="295" spans="2:8" s="5" customFormat="1" x14ac:dyDescent="0.25">
      <c r="B295" s="28">
        <v>290</v>
      </c>
      <c r="C295" s="33"/>
      <c r="D295" s="12" t="s">
        <v>105</v>
      </c>
      <c r="E295" s="10"/>
      <c r="F295" s="13">
        <v>20</v>
      </c>
      <c r="G295" s="25"/>
      <c r="H295" s="23">
        <f t="shared" si="4"/>
        <v>0</v>
      </c>
    </row>
    <row r="296" spans="2:8" s="5" customFormat="1" x14ac:dyDescent="0.25">
      <c r="B296" s="28">
        <v>291</v>
      </c>
      <c r="C296" s="33"/>
      <c r="D296" s="12" t="s">
        <v>32</v>
      </c>
      <c r="E296" s="10"/>
      <c r="F296" s="13">
        <v>10</v>
      </c>
      <c r="G296" s="25"/>
      <c r="H296" s="23">
        <f t="shared" si="4"/>
        <v>0</v>
      </c>
    </row>
    <row r="297" spans="2:8" s="5" customFormat="1" x14ac:dyDescent="0.25">
      <c r="B297" s="28">
        <v>292</v>
      </c>
      <c r="C297" s="33" t="s">
        <v>590</v>
      </c>
      <c r="D297" s="12" t="s">
        <v>191</v>
      </c>
      <c r="E297" s="10" t="s">
        <v>589</v>
      </c>
      <c r="F297" s="13">
        <v>100</v>
      </c>
      <c r="G297" s="25"/>
      <c r="H297" s="23">
        <f t="shared" si="4"/>
        <v>0</v>
      </c>
    </row>
    <row r="298" spans="2:8" s="1" customFormat="1" x14ac:dyDescent="0.25">
      <c r="B298" s="28">
        <v>293</v>
      </c>
      <c r="C298" s="32" t="s">
        <v>604</v>
      </c>
      <c r="D298" s="9" t="s">
        <v>702</v>
      </c>
      <c r="E298" s="10"/>
      <c r="F298" s="11">
        <v>20</v>
      </c>
      <c r="G298" s="25"/>
      <c r="H298" s="23">
        <f t="shared" si="4"/>
        <v>0</v>
      </c>
    </row>
    <row r="299" spans="2:8" x14ac:dyDescent="0.25">
      <c r="B299" s="28">
        <v>294</v>
      </c>
      <c r="C299" s="32"/>
      <c r="D299" s="9" t="s">
        <v>77</v>
      </c>
      <c r="E299" s="10"/>
      <c r="F299" s="11">
        <v>10</v>
      </c>
      <c r="G299" s="25"/>
      <c r="H299" s="23">
        <f t="shared" si="4"/>
        <v>0</v>
      </c>
    </row>
    <row r="300" spans="2:8" x14ac:dyDescent="0.25">
      <c r="B300" s="28">
        <v>295</v>
      </c>
      <c r="C300" s="32" t="s">
        <v>604</v>
      </c>
      <c r="D300" s="9" t="s">
        <v>703</v>
      </c>
      <c r="E300" s="10"/>
      <c r="F300" s="11">
        <v>5</v>
      </c>
      <c r="G300" s="25"/>
      <c r="H300" s="23">
        <f t="shared" si="4"/>
        <v>0</v>
      </c>
    </row>
    <row r="301" spans="2:8" x14ac:dyDescent="0.25">
      <c r="B301" s="28">
        <v>296</v>
      </c>
      <c r="C301" s="32" t="s">
        <v>604</v>
      </c>
      <c r="D301" s="9" t="s">
        <v>884</v>
      </c>
      <c r="E301" s="10"/>
      <c r="F301" s="11">
        <v>10</v>
      </c>
      <c r="G301" s="25"/>
      <c r="H301" s="23">
        <f t="shared" si="4"/>
        <v>0</v>
      </c>
    </row>
    <row r="302" spans="2:8" s="6" customFormat="1" x14ac:dyDescent="0.25">
      <c r="B302" s="28">
        <v>297</v>
      </c>
      <c r="C302" s="33"/>
      <c r="D302" s="12" t="s">
        <v>946</v>
      </c>
      <c r="E302" s="10" t="s">
        <v>418</v>
      </c>
      <c r="F302" s="13">
        <v>80</v>
      </c>
      <c r="G302" s="25"/>
      <c r="H302" s="23">
        <f t="shared" si="4"/>
        <v>0</v>
      </c>
    </row>
    <row r="303" spans="2:8" s="6" customFormat="1" x14ac:dyDescent="0.25">
      <c r="B303" s="28">
        <v>298</v>
      </c>
      <c r="C303" s="33"/>
      <c r="D303" s="12" t="s">
        <v>114</v>
      </c>
      <c r="E303" s="10"/>
      <c r="F303" s="13">
        <v>20</v>
      </c>
      <c r="G303" s="25"/>
      <c r="H303" s="23">
        <f t="shared" si="4"/>
        <v>0</v>
      </c>
    </row>
    <row r="304" spans="2:8" x14ac:dyDescent="0.25">
      <c r="B304" s="28">
        <v>299</v>
      </c>
      <c r="C304" s="32" t="s">
        <v>672</v>
      </c>
      <c r="D304" s="9" t="s">
        <v>704</v>
      </c>
      <c r="E304" s="10"/>
      <c r="F304" s="11">
        <v>10</v>
      </c>
      <c r="G304" s="25"/>
      <c r="H304" s="23">
        <f t="shared" si="4"/>
        <v>0</v>
      </c>
    </row>
    <row r="305" spans="2:8" s="3" customFormat="1" x14ac:dyDescent="0.25">
      <c r="B305" s="28">
        <v>300</v>
      </c>
      <c r="C305" s="32" t="s">
        <v>278</v>
      </c>
      <c r="D305" s="9" t="s">
        <v>199</v>
      </c>
      <c r="E305" s="10" t="s">
        <v>443</v>
      </c>
      <c r="F305" s="11">
        <v>120</v>
      </c>
      <c r="G305" s="25"/>
      <c r="H305" s="23">
        <f t="shared" si="4"/>
        <v>0</v>
      </c>
    </row>
    <row r="306" spans="2:8" s="3" customFormat="1" x14ac:dyDescent="0.25">
      <c r="B306" s="28">
        <v>301</v>
      </c>
      <c r="C306" s="32" t="s">
        <v>338</v>
      </c>
      <c r="D306" s="9" t="s">
        <v>885</v>
      </c>
      <c r="E306" s="10" t="s">
        <v>337</v>
      </c>
      <c r="F306" s="11">
        <v>150</v>
      </c>
      <c r="G306" s="25"/>
      <c r="H306" s="23">
        <f t="shared" si="4"/>
        <v>0</v>
      </c>
    </row>
    <row r="307" spans="2:8" s="3" customFormat="1" x14ac:dyDescent="0.25">
      <c r="B307" s="28">
        <v>302</v>
      </c>
      <c r="C307" s="32" t="s">
        <v>886</v>
      </c>
      <c r="D307" s="9" t="s">
        <v>705</v>
      </c>
      <c r="E307" s="10"/>
      <c r="F307" s="11">
        <v>10</v>
      </c>
      <c r="G307" s="25"/>
      <c r="H307" s="23">
        <f t="shared" si="4"/>
        <v>0</v>
      </c>
    </row>
    <row r="308" spans="2:8" s="3" customFormat="1" x14ac:dyDescent="0.25">
      <c r="B308" s="28">
        <v>303</v>
      </c>
      <c r="C308" s="32" t="s">
        <v>389</v>
      </c>
      <c r="D308" s="9" t="s">
        <v>706</v>
      </c>
      <c r="E308" s="10"/>
      <c r="F308" s="11">
        <v>110</v>
      </c>
      <c r="G308" s="25"/>
      <c r="H308" s="23">
        <f t="shared" si="4"/>
        <v>0</v>
      </c>
    </row>
    <row r="309" spans="2:8" s="3" customFormat="1" x14ac:dyDescent="0.25">
      <c r="B309" s="28">
        <v>304</v>
      </c>
      <c r="C309" s="32"/>
      <c r="D309" s="9" t="s">
        <v>267</v>
      </c>
      <c r="E309" s="10"/>
      <c r="F309" s="11">
        <v>1500</v>
      </c>
      <c r="G309" s="25"/>
      <c r="H309" s="23">
        <f t="shared" si="4"/>
        <v>0</v>
      </c>
    </row>
    <row r="310" spans="2:8" s="3" customFormat="1" x14ac:dyDescent="0.25">
      <c r="B310" s="28">
        <v>305</v>
      </c>
      <c r="C310" s="32"/>
      <c r="D310" s="9" t="s">
        <v>18</v>
      </c>
      <c r="E310" s="10"/>
      <c r="F310" s="11">
        <v>10</v>
      </c>
      <c r="G310" s="25"/>
      <c r="H310" s="23">
        <f t="shared" si="4"/>
        <v>0</v>
      </c>
    </row>
    <row r="311" spans="2:8" x14ac:dyDescent="0.25">
      <c r="B311" s="28">
        <v>306</v>
      </c>
      <c r="C311" s="32" t="s">
        <v>367</v>
      </c>
      <c r="D311" s="9" t="s">
        <v>253</v>
      </c>
      <c r="E311" s="10" t="s">
        <v>487</v>
      </c>
      <c r="F311" s="11">
        <v>550</v>
      </c>
      <c r="G311" s="25"/>
      <c r="H311" s="23">
        <f t="shared" si="4"/>
        <v>0</v>
      </c>
    </row>
    <row r="312" spans="2:8" x14ac:dyDescent="0.25">
      <c r="B312" s="28">
        <v>307</v>
      </c>
      <c r="C312" s="32" t="s">
        <v>485</v>
      </c>
      <c r="D312" s="9" t="s">
        <v>707</v>
      </c>
      <c r="E312" s="10" t="s">
        <v>484</v>
      </c>
      <c r="F312" s="11">
        <v>10</v>
      </c>
      <c r="G312" s="25"/>
      <c r="H312" s="23">
        <f t="shared" si="4"/>
        <v>0</v>
      </c>
    </row>
    <row r="313" spans="2:8" x14ac:dyDescent="0.25">
      <c r="B313" s="28">
        <v>308</v>
      </c>
      <c r="C313" s="32" t="s">
        <v>485</v>
      </c>
      <c r="D313" s="9" t="s">
        <v>708</v>
      </c>
      <c r="E313" s="10" t="s">
        <v>486</v>
      </c>
      <c r="F313" s="11">
        <v>10</v>
      </c>
      <c r="G313" s="25"/>
      <c r="H313" s="23">
        <f t="shared" si="4"/>
        <v>0</v>
      </c>
    </row>
    <row r="314" spans="2:8" x14ac:dyDescent="0.25">
      <c r="B314" s="28">
        <v>309</v>
      </c>
      <c r="C314" s="32"/>
      <c r="D314" s="9" t="s">
        <v>116</v>
      </c>
      <c r="E314" s="10" t="s">
        <v>491</v>
      </c>
      <c r="F314" s="11">
        <v>20</v>
      </c>
      <c r="G314" s="25"/>
      <c r="H314" s="23">
        <f t="shared" si="4"/>
        <v>0</v>
      </c>
    </row>
    <row r="315" spans="2:8" x14ac:dyDescent="0.25">
      <c r="B315" s="28">
        <v>310</v>
      </c>
      <c r="C315" s="32"/>
      <c r="D315" s="9" t="s">
        <v>119</v>
      </c>
      <c r="E315" s="10" t="s">
        <v>489</v>
      </c>
      <c r="F315" s="11">
        <v>20</v>
      </c>
      <c r="G315" s="25"/>
      <c r="H315" s="23">
        <f t="shared" si="4"/>
        <v>0</v>
      </c>
    </row>
    <row r="316" spans="2:8" x14ac:dyDescent="0.25">
      <c r="B316" s="28">
        <v>311</v>
      </c>
      <c r="C316" s="32"/>
      <c r="D316" s="9" t="s">
        <v>134</v>
      </c>
      <c r="E316" s="10" t="s">
        <v>490</v>
      </c>
      <c r="F316" s="11">
        <v>25</v>
      </c>
      <c r="G316" s="25"/>
      <c r="H316" s="23">
        <f t="shared" si="4"/>
        <v>0</v>
      </c>
    </row>
    <row r="317" spans="2:8" x14ac:dyDescent="0.25">
      <c r="B317" s="28">
        <v>312</v>
      </c>
      <c r="C317" s="32" t="s">
        <v>278</v>
      </c>
      <c r="D317" s="9" t="s">
        <v>709</v>
      </c>
      <c r="E317" s="10" t="s">
        <v>478</v>
      </c>
      <c r="F317" s="11">
        <v>170</v>
      </c>
      <c r="G317" s="25"/>
      <c r="H317" s="23">
        <f t="shared" si="4"/>
        <v>0</v>
      </c>
    </row>
    <row r="318" spans="2:8" x14ac:dyDescent="0.25">
      <c r="B318" s="28">
        <v>313</v>
      </c>
      <c r="C318" s="32" t="s">
        <v>367</v>
      </c>
      <c r="D318" s="9" t="s">
        <v>270</v>
      </c>
      <c r="E318" s="10" t="s">
        <v>488</v>
      </c>
      <c r="F318" s="11">
        <v>1790</v>
      </c>
      <c r="G318" s="25"/>
      <c r="H318" s="23">
        <f t="shared" si="4"/>
        <v>0</v>
      </c>
    </row>
    <row r="319" spans="2:8" x14ac:dyDescent="0.25">
      <c r="B319" s="28">
        <v>314</v>
      </c>
      <c r="C319" s="32"/>
      <c r="D319" s="9" t="s">
        <v>60</v>
      </c>
      <c r="E319" s="10"/>
      <c r="F319" s="11">
        <v>10</v>
      </c>
      <c r="G319" s="25"/>
      <c r="H319" s="23">
        <f t="shared" si="4"/>
        <v>0</v>
      </c>
    </row>
    <row r="320" spans="2:8" s="6" customFormat="1" x14ac:dyDescent="0.25">
      <c r="B320" s="28">
        <v>315</v>
      </c>
      <c r="C320" s="33"/>
      <c r="D320" s="12" t="s">
        <v>198</v>
      </c>
      <c r="E320" s="10" t="s">
        <v>492</v>
      </c>
      <c r="F320" s="13">
        <v>120</v>
      </c>
      <c r="G320" s="25"/>
      <c r="H320" s="23">
        <f t="shared" si="4"/>
        <v>0</v>
      </c>
    </row>
    <row r="321" spans="2:8" s="6" customFormat="1" x14ac:dyDescent="0.25">
      <c r="B321" s="28">
        <v>316</v>
      </c>
      <c r="C321" s="33" t="s">
        <v>278</v>
      </c>
      <c r="D321" s="12" t="s">
        <v>155</v>
      </c>
      <c r="E321" s="10" t="s">
        <v>493</v>
      </c>
      <c r="F321" s="13">
        <v>40</v>
      </c>
      <c r="G321" s="25"/>
      <c r="H321" s="23">
        <f t="shared" si="4"/>
        <v>0</v>
      </c>
    </row>
    <row r="322" spans="2:8" s="7" customFormat="1" x14ac:dyDescent="0.25">
      <c r="B322" s="28">
        <v>317</v>
      </c>
      <c r="C322" s="33" t="s">
        <v>278</v>
      </c>
      <c r="D322" s="12" t="s">
        <v>171</v>
      </c>
      <c r="E322" s="10" t="s">
        <v>494</v>
      </c>
      <c r="F322" s="13">
        <v>70</v>
      </c>
      <c r="G322" s="25"/>
      <c r="H322" s="23">
        <f t="shared" si="4"/>
        <v>0</v>
      </c>
    </row>
    <row r="323" spans="2:8" s="7" customFormat="1" x14ac:dyDescent="0.25">
      <c r="B323" s="28">
        <v>318</v>
      </c>
      <c r="C323" s="33" t="s">
        <v>278</v>
      </c>
      <c r="D323" s="12" t="s">
        <v>210</v>
      </c>
      <c r="E323" s="10" t="s">
        <v>495</v>
      </c>
      <c r="F323" s="13">
        <v>145</v>
      </c>
      <c r="G323" s="25"/>
      <c r="H323" s="23">
        <f t="shared" si="4"/>
        <v>0</v>
      </c>
    </row>
    <row r="324" spans="2:8" s="3" customFormat="1" x14ac:dyDescent="0.25">
      <c r="B324" s="28">
        <v>319</v>
      </c>
      <c r="C324" s="32"/>
      <c r="D324" s="9" t="s">
        <v>33</v>
      </c>
      <c r="E324" s="10"/>
      <c r="F324" s="11">
        <v>10</v>
      </c>
      <c r="G324" s="25"/>
      <c r="H324" s="23">
        <f t="shared" si="4"/>
        <v>0</v>
      </c>
    </row>
    <row r="325" spans="2:8" x14ac:dyDescent="0.25">
      <c r="B325" s="28">
        <v>320</v>
      </c>
      <c r="C325" s="32" t="s">
        <v>497</v>
      </c>
      <c r="D325" s="9" t="s">
        <v>710</v>
      </c>
      <c r="E325" s="10" t="s">
        <v>496</v>
      </c>
      <c r="F325" s="11">
        <v>130</v>
      </c>
      <c r="G325" s="25"/>
      <c r="H325" s="23">
        <f t="shared" si="4"/>
        <v>0</v>
      </c>
    </row>
    <row r="326" spans="2:8" x14ac:dyDescent="0.25">
      <c r="B326" s="28">
        <v>321</v>
      </c>
      <c r="C326" s="32" t="s">
        <v>497</v>
      </c>
      <c r="D326" s="9" t="s">
        <v>711</v>
      </c>
      <c r="E326" s="10" t="s">
        <v>498</v>
      </c>
      <c r="F326" s="11">
        <v>700</v>
      </c>
      <c r="G326" s="25"/>
      <c r="H326" s="23">
        <f t="shared" ref="H326:H389" si="5">F326*G326</f>
        <v>0</v>
      </c>
    </row>
    <row r="327" spans="2:8" s="3" customFormat="1" x14ac:dyDescent="0.25">
      <c r="B327" s="28">
        <v>322</v>
      </c>
      <c r="C327" s="32" t="s">
        <v>278</v>
      </c>
      <c r="D327" s="9" t="s">
        <v>261</v>
      </c>
      <c r="E327" s="10" t="s">
        <v>500</v>
      </c>
      <c r="F327" s="11">
        <v>1100</v>
      </c>
      <c r="G327" s="25"/>
      <c r="H327" s="23">
        <f t="shared" si="5"/>
        <v>0</v>
      </c>
    </row>
    <row r="328" spans="2:8" x14ac:dyDescent="0.25">
      <c r="B328" s="28">
        <v>323</v>
      </c>
      <c r="C328" s="32" t="s">
        <v>278</v>
      </c>
      <c r="D328" s="9" t="s">
        <v>240</v>
      </c>
      <c r="E328" s="10">
        <v>10008958</v>
      </c>
      <c r="F328" s="11">
        <v>380</v>
      </c>
      <c r="G328" s="25"/>
      <c r="H328" s="23">
        <f t="shared" si="5"/>
        <v>0</v>
      </c>
    </row>
    <row r="329" spans="2:8" x14ac:dyDescent="0.25">
      <c r="B329" s="28">
        <v>324</v>
      </c>
      <c r="C329" s="32"/>
      <c r="D329" s="9" t="s">
        <v>179</v>
      </c>
      <c r="E329" s="10"/>
      <c r="F329" s="11">
        <v>70</v>
      </c>
      <c r="G329" s="25"/>
      <c r="H329" s="23">
        <f t="shared" si="5"/>
        <v>0</v>
      </c>
    </row>
    <row r="330" spans="2:8" s="1" customFormat="1" x14ac:dyDescent="0.25">
      <c r="B330" s="28">
        <v>325</v>
      </c>
      <c r="C330" s="32"/>
      <c r="D330" s="9" t="s">
        <v>88</v>
      </c>
      <c r="E330" s="10"/>
      <c r="F330" s="11">
        <v>15</v>
      </c>
      <c r="G330" s="25"/>
      <c r="H330" s="23">
        <f t="shared" si="5"/>
        <v>0</v>
      </c>
    </row>
    <row r="331" spans="2:8" s="1" customFormat="1" x14ac:dyDescent="0.25">
      <c r="B331" s="28">
        <v>326</v>
      </c>
      <c r="C331" s="32"/>
      <c r="D331" s="9" t="s">
        <v>259</v>
      </c>
      <c r="E331" s="10"/>
      <c r="F331" s="11">
        <v>980</v>
      </c>
      <c r="G331" s="25"/>
      <c r="H331" s="23">
        <f t="shared" si="5"/>
        <v>0</v>
      </c>
    </row>
    <row r="332" spans="2:8" s="8" customFormat="1" x14ac:dyDescent="0.25">
      <c r="B332" s="28">
        <v>327</v>
      </c>
      <c r="C332" s="33" t="s">
        <v>278</v>
      </c>
      <c r="D332" s="12" t="s">
        <v>196</v>
      </c>
      <c r="E332" s="10" t="s">
        <v>455</v>
      </c>
      <c r="F332" s="13">
        <v>100</v>
      </c>
      <c r="G332" s="25"/>
      <c r="H332" s="23">
        <f t="shared" si="5"/>
        <v>0</v>
      </c>
    </row>
    <row r="333" spans="2:8" s="8" customFormat="1" x14ac:dyDescent="0.25">
      <c r="B333" s="28">
        <v>328</v>
      </c>
      <c r="C333" s="33"/>
      <c r="D333" s="12" t="s">
        <v>120</v>
      </c>
      <c r="E333" s="10"/>
      <c r="F333" s="13">
        <v>20</v>
      </c>
      <c r="G333" s="25"/>
      <c r="H333" s="23">
        <f t="shared" si="5"/>
        <v>0</v>
      </c>
    </row>
    <row r="334" spans="2:8" s="8" customFormat="1" x14ac:dyDescent="0.25">
      <c r="B334" s="28">
        <v>329</v>
      </c>
      <c r="C334" s="33" t="s">
        <v>627</v>
      </c>
      <c r="D334" s="12" t="s">
        <v>712</v>
      </c>
      <c r="E334" s="10" t="s">
        <v>501</v>
      </c>
      <c r="F334" s="13">
        <v>90</v>
      </c>
      <c r="G334" s="25"/>
      <c r="H334" s="23">
        <f t="shared" si="5"/>
        <v>0</v>
      </c>
    </row>
    <row r="335" spans="2:8" s="1" customFormat="1" x14ac:dyDescent="0.25">
      <c r="B335" s="28">
        <v>330</v>
      </c>
      <c r="C335" s="32"/>
      <c r="D335" s="9" t="s">
        <v>159</v>
      </c>
      <c r="E335" s="10"/>
      <c r="F335" s="11">
        <v>45</v>
      </c>
      <c r="G335" s="25"/>
      <c r="H335" s="23">
        <f t="shared" si="5"/>
        <v>0</v>
      </c>
    </row>
    <row r="336" spans="2:8" s="1" customFormat="1" x14ac:dyDescent="0.25">
      <c r="B336" s="28">
        <v>331</v>
      </c>
      <c r="C336" s="32" t="s">
        <v>278</v>
      </c>
      <c r="D336" s="9" t="s">
        <v>200</v>
      </c>
      <c r="E336" s="10" t="s">
        <v>502</v>
      </c>
      <c r="F336" s="11">
        <v>120</v>
      </c>
      <c r="G336" s="25"/>
      <c r="H336" s="23">
        <f t="shared" si="5"/>
        <v>0</v>
      </c>
    </row>
    <row r="337" spans="2:8" s="1" customFormat="1" x14ac:dyDescent="0.25">
      <c r="B337" s="28">
        <v>332</v>
      </c>
      <c r="C337" s="32"/>
      <c r="D337" s="9" t="s">
        <v>887</v>
      </c>
      <c r="E337" s="10"/>
      <c r="F337" s="11">
        <v>5</v>
      </c>
      <c r="G337" s="25"/>
      <c r="H337" s="23">
        <f t="shared" si="5"/>
        <v>0</v>
      </c>
    </row>
    <row r="338" spans="2:8" s="1" customFormat="1" x14ac:dyDescent="0.25">
      <c r="B338" s="28">
        <v>333</v>
      </c>
      <c r="C338" s="32" t="s">
        <v>278</v>
      </c>
      <c r="D338" s="9" t="s">
        <v>218</v>
      </c>
      <c r="E338" s="10" t="s">
        <v>503</v>
      </c>
      <c r="F338" s="11">
        <v>185</v>
      </c>
      <c r="G338" s="25"/>
      <c r="H338" s="23">
        <f t="shared" si="5"/>
        <v>0</v>
      </c>
    </row>
    <row r="339" spans="2:8" s="1" customFormat="1" x14ac:dyDescent="0.25">
      <c r="B339" s="28">
        <v>334</v>
      </c>
      <c r="C339" s="32"/>
      <c r="D339" s="9" t="s">
        <v>888</v>
      </c>
      <c r="E339" s="10"/>
      <c r="F339" s="11">
        <v>10</v>
      </c>
      <c r="G339" s="25"/>
      <c r="H339" s="23">
        <f t="shared" si="5"/>
        <v>0</v>
      </c>
    </row>
    <row r="340" spans="2:8" s="1" customFormat="1" x14ac:dyDescent="0.25">
      <c r="B340" s="28">
        <v>335</v>
      </c>
      <c r="C340" s="32" t="s">
        <v>506</v>
      </c>
      <c r="D340" s="9" t="s">
        <v>34</v>
      </c>
      <c r="E340" s="10" t="s">
        <v>505</v>
      </c>
      <c r="F340" s="11">
        <v>10</v>
      </c>
      <c r="G340" s="25"/>
      <c r="H340" s="23">
        <f t="shared" si="5"/>
        <v>0</v>
      </c>
    </row>
    <row r="341" spans="2:8" s="1" customFormat="1" x14ac:dyDescent="0.25">
      <c r="B341" s="28">
        <v>336</v>
      </c>
      <c r="C341" s="32"/>
      <c r="D341" s="9" t="s">
        <v>89</v>
      </c>
      <c r="E341" s="10"/>
      <c r="F341" s="11">
        <v>10</v>
      </c>
      <c r="G341" s="25"/>
      <c r="H341" s="23">
        <f t="shared" si="5"/>
        <v>0</v>
      </c>
    </row>
    <row r="342" spans="2:8" s="1" customFormat="1" x14ac:dyDescent="0.25">
      <c r="B342" s="28">
        <v>337</v>
      </c>
      <c r="C342" s="32"/>
      <c r="D342" s="9" t="s">
        <v>39</v>
      </c>
      <c r="E342" s="10"/>
      <c r="F342" s="11">
        <v>10</v>
      </c>
      <c r="G342" s="25"/>
      <c r="H342" s="23">
        <f t="shared" si="5"/>
        <v>0</v>
      </c>
    </row>
    <row r="343" spans="2:8" s="1" customFormat="1" x14ac:dyDescent="0.25">
      <c r="B343" s="28">
        <v>338</v>
      </c>
      <c r="C343" s="32"/>
      <c r="D343" s="9" t="s">
        <v>181</v>
      </c>
      <c r="E343" s="10"/>
      <c r="F343" s="11">
        <v>80</v>
      </c>
      <c r="G343" s="25"/>
      <c r="H343" s="23">
        <f t="shared" si="5"/>
        <v>0</v>
      </c>
    </row>
    <row r="344" spans="2:8" s="1" customFormat="1" x14ac:dyDescent="0.25">
      <c r="B344" s="28">
        <v>339</v>
      </c>
      <c r="C344" s="32"/>
      <c r="D344" s="9" t="s">
        <v>151</v>
      </c>
      <c r="E344" s="10"/>
      <c r="F344" s="11">
        <v>35</v>
      </c>
      <c r="G344" s="25"/>
      <c r="H344" s="23">
        <f t="shared" si="5"/>
        <v>0</v>
      </c>
    </row>
    <row r="345" spans="2:8" s="1" customFormat="1" x14ac:dyDescent="0.25">
      <c r="B345" s="28">
        <v>340</v>
      </c>
      <c r="C345" s="32"/>
      <c r="D345" s="9" t="s">
        <v>19</v>
      </c>
      <c r="E345" s="10"/>
      <c r="F345" s="11">
        <v>5</v>
      </c>
      <c r="G345" s="25"/>
      <c r="H345" s="23">
        <f t="shared" si="5"/>
        <v>0</v>
      </c>
    </row>
    <row r="346" spans="2:8" s="1" customFormat="1" x14ac:dyDescent="0.25">
      <c r="B346" s="28">
        <v>341</v>
      </c>
      <c r="C346" s="32"/>
      <c r="D346" s="9" t="s">
        <v>9</v>
      </c>
      <c r="E346" s="10"/>
      <c r="F346" s="11">
        <v>5</v>
      </c>
      <c r="G346" s="25"/>
      <c r="H346" s="23">
        <f t="shared" si="5"/>
        <v>0</v>
      </c>
    </row>
    <row r="347" spans="2:8" s="1" customFormat="1" x14ac:dyDescent="0.25">
      <c r="B347" s="28">
        <v>342</v>
      </c>
      <c r="C347" s="32" t="s">
        <v>278</v>
      </c>
      <c r="D347" s="9" t="s">
        <v>233</v>
      </c>
      <c r="E347" s="10" t="s">
        <v>499</v>
      </c>
      <c r="F347" s="11">
        <v>280</v>
      </c>
      <c r="G347" s="25"/>
      <c r="H347" s="23">
        <f t="shared" si="5"/>
        <v>0</v>
      </c>
    </row>
    <row r="348" spans="2:8" s="1" customFormat="1" x14ac:dyDescent="0.25">
      <c r="B348" s="28">
        <v>343</v>
      </c>
      <c r="C348" s="32"/>
      <c r="D348" s="9" t="s">
        <v>78</v>
      </c>
      <c r="E348" s="10"/>
      <c r="F348" s="11">
        <v>10</v>
      </c>
      <c r="G348" s="25"/>
      <c r="H348" s="23">
        <f t="shared" si="5"/>
        <v>0</v>
      </c>
    </row>
    <row r="349" spans="2:8" s="1" customFormat="1" x14ac:dyDescent="0.25">
      <c r="B349" s="28">
        <v>344</v>
      </c>
      <c r="C349" s="32" t="s">
        <v>278</v>
      </c>
      <c r="D349" s="9" t="s">
        <v>180</v>
      </c>
      <c r="E349" s="10" t="s">
        <v>335</v>
      </c>
      <c r="F349" s="11">
        <v>70</v>
      </c>
      <c r="G349" s="25"/>
      <c r="H349" s="23">
        <f t="shared" si="5"/>
        <v>0</v>
      </c>
    </row>
    <row r="350" spans="2:8" s="1" customFormat="1" x14ac:dyDescent="0.25">
      <c r="B350" s="28">
        <v>345</v>
      </c>
      <c r="C350" s="32"/>
      <c r="D350" s="9" t="s">
        <v>46</v>
      </c>
      <c r="E350" s="10"/>
      <c r="F350" s="11">
        <v>10</v>
      </c>
      <c r="G350" s="25"/>
      <c r="H350" s="23">
        <f t="shared" si="5"/>
        <v>0</v>
      </c>
    </row>
    <row r="351" spans="2:8" s="1" customFormat="1" x14ac:dyDescent="0.25">
      <c r="B351" s="28">
        <v>346</v>
      </c>
      <c r="C351" s="32" t="s">
        <v>278</v>
      </c>
      <c r="D351" s="9" t="s">
        <v>100</v>
      </c>
      <c r="E351" s="10" t="s">
        <v>504</v>
      </c>
      <c r="F351" s="11">
        <v>20</v>
      </c>
      <c r="G351" s="25"/>
      <c r="H351" s="23">
        <f t="shared" si="5"/>
        <v>0</v>
      </c>
    </row>
    <row r="352" spans="2:8" s="1" customFormat="1" x14ac:dyDescent="0.25">
      <c r="B352" s="28">
        <v>347</v>
      </c>
      <c r="C352" s="32"/>
      <c r="D352" s="9" t="s">
        <v>61</v>
      </c>
      <c r="E352" s="10"/>
      <c r="F352" s="11">
        <v>10</v>
      </c>
      <c r="G352" s="25"/>
      <c r="H352" s="23">
        <f t="shared" si="5"/>
        <v>0</v>
      </c>
    </row>
    <row r="353" spans="2:8" s="1" customFormat="1" x14ac:dyDescent="0.25">
      <c r="B353" s="28">
        <v>348</v>
      </c>
      <c r="C353" s="32"/>
      <c r="D353" s="9" t="s">
        <v>168</v>
      </c>
      <c r="E353" s="10"/>
      <c r="F353" s="11">
        <v>60</v>
      </c>
      <c r="G353" s="25"/>
      <c r="H353" s="23">
        <f t="shared" si="5"/>
        <v>0</v>
      </c>
    </row>
    <row r="354" spans="2:8" s="1" customFormat="1" x14ac:dyDescent="0.25">
      <c r="B354" s="28">
        <v>349</v>
      </c>
      <c r="C354" s="32" t="s">
        <v>890</v>
      </c>
      <c r="D354" s="9" t="s">
        <v>889</v>
      </c>
      <c r="E354" s="10"/>
      <c r="F354" s="11">
        <v>10</v>
      </c>
      <c r="G354" s="25"/>
      <c r="H354" s="23">
        <f t="shared" si="5"/>
        <v>0</v>
      </c>
    </row>
    <row r="355" spans="2:8" s="1" customFormat="1" x14ac:dyDescent="0.25">
      <c r="B355" s="28">
        <v>350</v>
      </c>
      <c r="C355" s="32"/>
      <c r="D355" s="9" t="s">
        <v>106</v>
      </c>
      <c r="E355" s="10"/>
      <c r="F355" s="11">
        <v>20</v>
      </c>
      <c r="G355" s="25"/>
      <c r="H355" s="23">
        <f t="shared" si="5"/>
        <v>0</v>
      </c>
    </row>
    <row r="356" spans="2:8" s="1" customFormat="1" x14ac:dyDescent="0.25">
      <c r="B356" s="28">
        <v>351</v>
      </c>
      <c r="C356" s="32" t="s">
        <v>890</v>
      </c>
      <c r="D356" s="9" t="s">
        <v>891</v>
      </c>
      <c r="E356" s="10"/>
      <c r="F356" s="11">
        <v>10</v>
      </c>
      <c r="G356" s="25"/>
      <c r="H356" s="23">
        <f t="shared" si="5"/>
        <v>0</v>
      </c>
    </row>
    <row r="357" spans="2:8" s="1" customFormat="1" x14ac:dyDescent="0.25">
      <c r="B357" s="28">
        <v>352</v>
      </c>
      <c r="C357" s="32"/>
      <c r="D357" s="9" t="s">
        <v>79</v>
      </c>
      <c r="E357" s="10"/>
      <c r="F357" s="11">
        <v>10</v>
      </c>
      <c r="G357" s="25"/>
      <c r="H357" s="23">
        <f t="shared" si="5"/>
        <v>0</v>
      </c>
    </row>
    <row r="358" spans="2:8" s="1" customFormat="1" x14ac:dyDescent="0.25">
      <c r="B358" s="28">
        <v>353</v>
      </c>
      <c r="C358" s="32"/>
      <c r="D358" s="9" t="s">
        <v>107</v>
      </c>
      <c r="E358" s="10"/>
      <c r="F358" s="11">
        <v>20</v>
      </c>
      <c r="G358" s="25"/>
      <c r="H358" s="23">
        <f t="shared" si="5"/>
        <v>0</v>
      </c>
    </row>
    <row r="359" spans="2:8" s="1" customFormat="1" x14ac:dyDescent="0.25">
      <c r="B359" s="28">
        <v>354</v>
      </c>
      <c r="C359" s="32" t="s">
        <v>890</v>
      </c>
      <c r="D359" s="9" t="s">
        <v>892</v>
      </c>
      <c r="E359" s="10"/>
      <c r="F359" s="11">
        <v>10</v>
      </c>
      <c r="G359" s="25"/>
      <c r="H359" s="23">
        <f t="shared" si="5"/>
        <v>0</v>
      </c>
    </row>
    <row r="360" spans="2:8" s="1" customFormat="1" x14ac:dyDescent="0.25">
      <c r="B360" s="28">
        <v>355</v>
      </c>
      <c r="C360" s="32"/>
      <c r="D360" s="9" t="s">
        <v>123</v>
      </c>
      <c r="E360" s="10"/>
      <c r="F360" s="11">
        <v>25</v>
      </c>
      <c r="G360" s="25"/>
      <c r="H360" s="23">
        <f t="shared" si="5"/>
        <v>0</v>
      </c>
    </row>
    <row r="361" spans="2:8" x14ac:dyDescent="0.25">
      <c r="B361" s="28">
        <v>356</v>
      </c>
      <c r="C361" s="32" t="s">
        <v>511</v>
      </c>
      <c r="D361" s="9" t="s">
        <v>124</v>
      </c>
      <c r="E361" s="10" t="s">
        <v>512</v>
      </c>
      <c r="F361" s="11">
        <v>25</v>
      </c>
      <c r="G361" s="25"/>
      <c r="H361" s="23">
        <f t="shared" si="5"/>
        <v>0</v>
      </c>
    </row>
    <row r="362" spans="2:8" x14ac:dyDescent="0.25">
      <c r="B362" s="28">
        <v>357</v>
      </c>
      <c r="C362" s="32" t="s">
        <v>511</v>
      </c>
      <c r="D362" s="9" t="s">
        <v>255</v>
      </c>
      <c r="E362" s="10" t="s">
        <v>513</v>
      </c>
      <c r="F362" s="11">
        <v>610</v>
      </c>
      <c r="G362" s="25"/>
      <c r="H362" s="23">
        <f t="shared" si="5"/>
        <v>0</v>
      </c>
    </row>
    <row r="363" spans="2:8" x14ac:dyDescent="0.25">
      <c r="B363" s="28">
        <v>358</v>
      </c>
      <c r="C363" s="32" t="s">
        <v>511</v>
      </c>
      <c r="D363" s="9" t="s">
        <v>219</v>
      </c>
      <c r="E363" s="10" t="s">
        <v>514</v>
      </c>
      <c r="F363" s="11">
        <v>190</v>
      </c>
      <c r="G363" s="25"/>
      <c r="H363" s="23">
        <f t="shared" si="5"/>
        <v>0</v>
      </c>
    </row>
    <row r="364" spans="2:8" x14ac:dyDescent="0.25">
      <c r="B364" s="28">
        <v>359</v>
      </c>
      <c r="C364" s="32"/>
      <c r="D364" s="9" t="s">
        <v>214</v>
      </c>
      <c r="E364" s="10"/>
      <c r="F364" s="11">
        <v>160</v>
      </c>
      <c r="G364" s="25"/>
      <c r="H364" s="23">
        <f t="shared" si="5"/>
        <v>0</v>
      </c>
    </row>
    <row r="365" spans="2:8" x14ac:dyDescent="0.25">
      <c r="B365" s="28">
        <v>360</v>
      </c>
      <c r="C365" s="32"/>
      <c r="D365" s="9" t="s">
        <v>125</v>
      </c>
      <c r="E365" s="10"/>
      <c r="F365" s="11">
        <v>25</v>
      </c>
      <c r="G365" s="25"/>
      <c r="H365" s="23">
        <f t="shared" si="5"/>
        <v>0</v>
      </c>
    </row>
    <row r="366" spans="2:8" s="3" customFormat="1" x14ac:dyDescent="0.25">
      <c r="B366" s="28">
        <v>361</v>
      </c>
      <c r="C366" s="32"/>
      <c r="D366" s="9" t="s">
        <v>190</v>
      </c>
      <c r="E366" s="10"/>
      <c r="F366" s="11">
        <v>100</v>
      </c>
      <c r="G366" s="25"/>
      <c r="H366" s="23">
        <f t="shared" si="5"/>
        <v>0</v>
      </c>
    </row>
    <row r="367" spans="2:8" s="3" customFormat="1" x14ac:dyDescent="0.25">
      <c r="B367" s="28">
        <v>362</v>
      </c>
      <c r="C367" s="32"/>
      <c r="D367" s="9" t="s">
        <v>152</v>
      </c>
      <c r="E367" s="10"/>
      <c r="F367" s="11">
        <v>40</v>
      </c>
      <c r="G367" s="25"/>
      <c r="H367" s="23">
        <f t="shared" si="5"/>
        <v>0</v>
      </c>
    </row>
    <row r="368" spans="2:8" s="3" customFormat="1" x14ac:dyDescent="0.25">
      <c r="B368" s="28">
        <v>363</v>
      </c>
      <c r="C368" s="32" t="s">
        <v>894</v>
      </c>
      <c r="D368" s="9" t="s">
        <v>893</v>
      </c>
      <c r="E368" s="10"/>
      <c r="F368" s="11">
        <v>80</v>
      </c>
      <c r="G368" s="25"/>
      <c r="H368" s="23">
        <f t="shared" si="5"/>
        <v>0</v>
      </c>
    </row>
    <row r="369" spans="2:8" s="3" customFormat="1" x14ac:dyDescent="0.25">
      <c r="B369" s="28">
        <v>364</v>
      </c>
      <c r="C369" s="32" t="s">
        <v>523</v>
      </c>
      <c r="D369" s="9" t="s">
        <v>193</v>
      </c>
      <c r="E369" s="10" t="s">
        <v>522</v>
      </c>
      <c r="F369" s="11">
        <v>100</v>
      </c>
      <c r="G369" s="25"/>
      <c r="H369" s="23">
        <f t="shared" si="5"/>
        <v>0</v>
      </c>
    </row>
    <row r="370" spans="2:8" x14ac:dyDescent="0.25">
      <c r="B370" s="28">
        <v>365</v>
      </c>
      <c r="C370" s="32" t="s">
        <v>523</v>
      </c>
      <c r="D370" s="9" t="s">
        <v>164</v>
      </c>
      <c r="E370" s="10" t="s">
        <v>524</v>
      </c>
      <c r="F370" s="11">
        <v>50</v>
      </c>
      <c r="G370" s="25"/>
      <c r="H370" s="23">
        <f t="shared" si="5"/>
        <v>0</v>
      </c>
    </row>
    <row r="371" spans="2:8" x14ac:dyDescent="0.25">
      <c r="B371" s="28">
        <v>366</v>
      </c>
      <c r="C371" s="32" t="s">
        <v>523</v>
      </c>
      <c r="D371" s="9" t="s">
        <v>272</v>
      </c>
      <c r="E371" s="10" t="s">
        <v>525</v>
      </c>
      <c r="F371" s="11">
        <v>3470</v>
      </c>
      <c r="G371" s="25"/>
      <c r="H371" s="23">
        <f t="shared" si="5"/>
        <v>0</v>
      </c>
    </row>
    <row r="372" spans="2:8" x14ac:dyDescent="0.25">
      <c r="B372" s="28">
        <v>367</v>
      </c>
      <c r="C372" s="32" t="s">
        <v>523</v>
      </c>
      <c r="D372" s="9" t="s">
        <v>262</v>
      </c>
      <c r="E372" s="10" t="s">
        <v>526</v>
      </c>
      <c r="F372" s="11">
        <v>1125</v>
      </c>
      <c r="G372" s="25"/>
      <c r="H372" s="23">
        <f t="shared" si="5"/>
        <v>0</v>
      </c>
    </row>
    <row r="373" spans="2:8" x14ac:dyDescent="0.25">
      <c r="B373" s="28">
        <v>368</v>
      </c>
      <c r="C373" s="32"/>
      <c r="D373" s="9" t="s">
        <v>895</v>
      </c>
      <c r="E373" s="10"/>
      <c r="F373" s="11">
        <v>100</v>
      </c>
      <c r="G373" s="25"/>
      <c r="H373" s="23">
        <f t="shared" si="5"/>
        <v>0</v>
      </c>
    </row>
    <row r="374" spans="2:8" s="3" customFormat="1" x14ac:dyDescent="0.25">
      <c r="B374" s="28">
        <v>369</v>
      </c>
      <c r="C374" s="32"/>
      <c r="D374" s="9" t="s">
        <v>274</v>
      </c>
      <c r="E374" s="10"/>
      <c r="F374" s="11">
        <v>4800</v>
      </c>
      <c r="G374" s="25"/>
      <c r="H374" s="23">
        <f t="shared" si="5"/>
        <v>0</v>
      </c>
    </row>
    <row r="375" spans="2:8" s="3" customFormat="1" x14ac:dyDescent="0.25">
      <c r="B375" s="28">
        <v>370</v>
      </c>
      <c r="C375" s="32"/>
      <c r="D375" s="9" t="s">
        <v>947</v>
      </c>
      <c r="E375" s="10"/>
      <c r="F375" s="11">
        <v>50</v>
      </c>
      <c r="G375" s="25"/>
      <c r="H375" s="23">
        <f t="shared" si="5"/>
        <v>0</v>
      </c>
    </row>
    <row r="376" spans="2:8" x14ac:dyDescent="0.25">
      <c r="B376" s="28">
        <v>371</v>
      </c>
      <c r="C376" s="32" t="s">
        <v>511</v>
      </c>
      <c r="D376" s="9" t="s">
        <v>896</v>
      </c>
      <c r="E376" s="10"/>
      <c r="F376" s="11">
        <v>25</v>
      </c>
      <c r="G376" s="25"/>
      <c r="H376" s="23">
        <f t="shared" si="5"/>
        <v>0</v>
      </c>
    </row>
    <row r="377" spans="2:8" x14ac:dyDescent="0.25">
      <c r="B377" s="28">
        <v>372</v>
      </c>
      <c r="C377" s="32" t="s">
        <v>507</v>
      </c>
      <c r="D377" s="9" t="s">
        <v>713</v>
      </c>
      <c r="E377" s="10" t="s">
        <v>520</v>
      </c>
      <c r="F377" s="11">
        <v>2125</v>
      </c>
      <c r="G377" s="25"/>
      <c r="H377" s="23">
        <f t="shared" si="5"/>
        <v>0</v>
      </c>
    </row>
    <row r="378" spans="2:8" x14ac:dyDescent="0.25">
      <c r="B378" s="28">
        <v>373</v>
      </c>
      <c r="C378" s="32" t="s">
        <v>507</v>
      </c>
      <c r="D378" s="9" t="s">
        <v>714</v>
      </c>
      <c r="E378" s="10" t="s">
        <v>521</v>
      </c>
      <c r="F378" s="11">
        <v>220</v>
      </c>
      <c r="G378" s="25"/>
      <c r="H378" s="23">
        <f t="shared" si="5"/>
        <v>0</v>
      </c>
    </row>
    <row r="379" spans="2:8" x14ac:dyDescent="0.25">
      <c r="B379" s="28">
        <v>374</v>
      </c>
      <c r="C379" s="32" t="s">
        <v>507</v>
      </c>
      <c r="D379" s="9" t="s">
        <v>715</v>
      </c>
      <c r="E379" s="10" t="s">
        <v>519</v>
      </c>
      <c r="F379" s="11">
        <v>160</v>
      </c>
      <c r="G379" s="25"/>
      <c r="H379" s="23">
        <f t="shared" si="5"/>
        <v>0</v>
      </c>
    </row>
    <row r="380" spans="2:8" x14ac:dyDescent="0.25">
      <c r="B380" s="28">
        <v>375</v>
      </c>
      <c r="C380" s="32" t="s">
        <v>630</v>
      </c>
      <c r="D380" s="9" t="s">
        <v>716</v>
      </c>
      <c r="E380" s="10"/>
      <c r="F380" s="11">
        <v>25</v>
      </c>
      <c r="G380" s="25"/>
      <c r="H380" s="23">
        <f t="shared" si="5"/>
        <v>0</v>
      </c>
    </row>
    <row r="381" spans="2:8" x14ac:dyDescent="0.25">
      <c r="B381" s="28">
        <v>376</v>
      </c>
      <c r="C381" s="32" t="s">
        <v>511</v>
      </c>
      <c r="D381" s="9" t="s">
        <v>718</v>
      </c>
      <c r="E381" s="10" t="s">
        <v>527</v>
      </c>
      <c r="F381" s="11">
        <v>70</v>
      </c>
      <c r="G381" s="25"/>
      <c r="H381" s="23">
        <f t="shared" si="5"/>
        <v>0</v>
      </c>
    </row>
    <row r="382" spans="2:8" x14ac:dyDescent="0.25">
      <c r="B382" s="28">
        <v>377</v>
      </c>
      <c r="C382" s="32" t="s">
        <v>511</v>
      </c>
      <c r="D382" s="9" t="s">
        <v>717</v>
      </c>
      <c r="E382" s="10" t="s">
        <v>516</v>
      </c>
      <c r="F382" s="11">
        <v>340</v>
      </c>
      <c r="G382" s="25"/>
      <c r="H382" s="23">
        <f t="shared" si="5"/>
        <v>0</v>
      </c>
    </row>
    <row r="383" spans="2:8" x14ac:dyDescent="0.25">
      <c r="B383" s="28">
        <v>378</v>
      </c>
      <c r="C383" s="32" t="s">
        <v>511</v>
      </c>
      <c r="D383" s="9" t="s">
        <v>719</v>
      </c>
      <c r="E383" s="10"/>
      <c r="F383" s="11">
        <v>25</v>
      </c>
      <c r="G383" s="25"/>
      <c r="H383" s="23">
        <f t="shared" si="5"/>
        <v>0</v>
      </c>
    </row>
    <row r="384" spans="2:8" x14ac:dyDescent="0.25">
      <c r="B384" s="28">
        <v>379</v>
      </c>
      <c r="C384" s="32" t="s">
        <v>511</v>
      </c>
      <c r="D384" s="9" t="s">
        <v>720</v>
      </c>
      <c r="E384" s="10" t="s">
        <v>517</v>
      </c>
      <c r="F384" s="11">
        <v>4380</v>
      </c>
      <c r="G384" s="25"/>
      <c r="H384" s="23">
        <f t="shared" si="5"/>
        <v>0</v>
      </c>
    </row>
    <row r="385" spans="2:8" x14ac:dyDescent="0.25">
      <c r="B385" s="28">
        <v>380</v>
      </c>
      <c r="C385" s="32" t="s">
        <v>511</v>
      </c>
      <c r="D385" s="9" t="s">
        <v>721</v>
      </c>
      <c r="E385" s="10"/>
      <c r="F385" s="11">
        <v>85</v>
      </c>
      <c r="G385" s="25"/>
      <c r="H385" s="23">
        <f t="shared" si="5"/>
        <v>0</v>
      </c>
    </row>
    <row r="386" spans="2:8" x14ac:dyDescent="0.25">
      <c r="B386" s="28">
        <v>381</v>
      </c>
      <c r="C386" s="32" t="s">
        <v>511</v>
      </c>
      <c r="D386" s="9" t="s">
        <v>722</v>
      </c>
      <c r="E386" s="10" t="s">
        <v>518</v>
      </c>
      <c r="F386" s="11">
        <v>660</v>
      </c>
      <c r="G386" s="25"/>
      <c r="H386" s="23">
        <f t="shared" si="5"/>
        <v>0</v>
      </c>
    </row>
    <row r="387" spans="2:8" s="3" customFormat="1" x14ac:dyDescent="0.25">
      <c r="B387" s="28">
        <v>382</v>
      </c>
      <c r="C387" s="32" t="s">
        <v>511</v>
      </c>
      <c r="D387" s="9" t="s">
        <v>723</v>
      </c>
      <c r="E387" s="10" t="s">
        <v>528</v>
      </c>
      <c r="F387" s="11">
        <v>360</v>
      </c>
      <c r="G387" s="25"/>
      <c r="H387" s="23">
        <f t="shared" si="5"/>
        <v>0</v>
      </c>
    </row>
    <row r="388" spans="2:8" s="3" customFormat="1" x14ac:dyDescent="0.25">
      <c r="B388" s="28">
        <v>383</v>
      </c>
      <c r="C388" s="32" t="s">
        <v>724</v>
      </c>
      <c r="D388" s="9" t="s">
        <v>897</v>
      </c>
      <c r="E388" s="10"/>
      <c r="F388" s="11">
        <v>20</v>
      </c>
      <c r="G388" s="25"/>
      <c r="H388" s="23">
        <f t="shared" si="5"/>
        <v>0</v>
      </c>
    </row>
    <row r="389" spans="2:8" x14ac:dyDescent="0.25">
      <c r="B389" s="28">
        <v>384</v>
      </c>
      <c r="C389" s="32" t="s">
        <v>630</v>
      </c>
      <c r="D389" s="9" t="s">
        <v>725</v>
      </c>
      <c r="E389" s="10"/>
      <c r="F389" s="11">
        <v>10</v>
      </c>
      <c r="G389" s="25"/>
      <c r="H389" s="23">
        <f t="shared" si="5"/>
        <v>0</v>
      </c>
    </row>
    <row r="390" spans="2:8" x14ac:dyDescent="0.25">
      <c r="B390" s="28">
        <v>385</v>
      </c>
      <c r="C390" s="32" t="s">
        <v>630</v>
      </c>
      <c r="D390" s="9" t="s">
        <v>726</v>
      </c>
      <c r="E390" s="10"/>
      <c r="F390" s="11">
        <v>10</v>
      </c>
      <c r="G390" s="25"/>
      <c r="H390" s="23">
        <f t="shared" ref="H390:H453" si="6">F390*G390</f>
        <v>0</v>
      </c>
    </row>
    <row r="391" spans="2:8" x14ac:dyDescent="0.25">
      <c r="B391" s="28">
        <v>386</v>
      </c>
      <c r="C391" s="32"/>
      <c r="D391" s="9" t="s">
        <v>245</v>
      </c>
      <c r="E391" s="10"/>
      <c r="F391" s="11">
        <v>450</v>
      </c>
      <c r="G391" s="25"/>
      <c r="H391" s="23">
        <f t="shared" si="6"/>
        <v>0</v>
      </c>
    </row>
    <row r="392" spans="2:8" x14ac:dyDescent="0.25">
      <c r="B392" s="28">
        <v>387</v>
      </c>
      <c r="C392" s="32"/>
      <c r="D392" s="9" t="s">
        <v>948</v>
      </c>
      <c r="E392" s="10"/>
      <c r="F392" s="11">
        <v>250</v>
      </c>
      <c r="G392" s="25"/>
      <c r="H392" s="23">
        <f t="shared" si="6"/>
        <v>0</v>
      </c>
    </row>
    <row r="393" spans="2:8" s="1" customFormat="1" x14ac:dyDescent="0.25">
      <c r="B393" s="28">
        <v>388</v>
      </c>
      <c r="C393" s="32" t="s">
        <v>278</v>
      </c>
      <c r="D393" s="9" t="s">
        <v>221</v>
      </c>
      <c r="E393" s="10" t="s">
        <v>515</v>
      </c>
      <c r="F393" s="11">
        <v>200</v>
      </c>
      <c r="G393" s="25"/>
      <c r="H393" s="23">
        <f t="shared" si="6"/>
        <v>0</v>
      </c>
    </row>
    <row r="394" spans="2:8" s="1" customFormat="1" x14ac:dyDescent="0.25">
      <c r="B394" s="28">
        <v>389</v>
      </c>
      <c r="C394" s="32" t="s">
        <v>630</v>
      </c>
      <c r="D394" s="9" t="s">
        <v>898</v>
      </c>
      <c r="E394" s="10"/>
      <c r="F394" s="11">
        <v>10</v>
      </c>
      <c r="G394" s="25"/>
      <c r="H394" s="23">
        <f t="shared" si="6"/>
        <v>0</v>
      </c>
    </row>
    <row r="395" spans="2:8" s="1" customFormat="1" x14ac:dyDescent="0.25">
      <c r="B395" s="28">
        <v>390</v>
      </c>
      <c r="C395" s="32" t="s">
        <v>630</v>
      </c>
      <c r="D395" s="9" t="s">
        <v>899</v>
      </c>
      <c r="E395" s="10"/>
      <c r="F395" s="11">
        <v>10</v>
      </c>
      <c r="G395" s="25"/>
      <c r="H395" s="23">
        <f t="shared" si="6"/>
        <v>0</v>
      </c>
    </row>
    <row r="396" spans="2:8" s="1" customFormat="1" x14ac:dyDescent="0.25">
      <c r="B396" s="28">
        <v>391</v>
      </c>
      <c r="C396" s="32" t="s">
        <v>511</v>
      </c>
      <c r="D396" s="9" t="s">
        <v>727</v>
      </c>
      <c r="E396" s="10"/>
      <c r="F396" s="11">
        <v>100</v>
      </c>
      <c r="G396" s="25"/>
      <c r="H396" s="23">
        <f t="shared" si="6"/>
        <v>0</v>
      </c>
    </row>
    <row r="397" spans="2:8" s="1" customFormat="1" x14ac:dyDescent="0.25">
      <c r="B397" s="28">
        <v>392</v>
      </c>
      <c r="C397" s="32" t="s">
        <v>511</v>
      </c>
      <c r="D397" s="9" t="s">
        <v>728</v>
      </c>
      <c r="E397" s="10"/>
      <c r="F397" s="11">
        <v>10</v>
      </c>
      <c r="G397" s="25"/>
      <c r="H397" s="23">
        <f t="shared" si="6"/>
        <v>0</v>
      </c>
    </row>
    <row r="398" spans="2:8" s="1" customFormat="1" x14ac:dyDescent="0.25">
      <c r="B398" s="28">
        <v>393</v>
      </c>
      <c r="C398" s="32" t="s">
        <v>511</v>
      </c>
      <c r="D398" s="9" t="s">
        <v>729</v>
      </c>
      <c r="E398" s="10"/>
      <c r="F398" s="11">
        <v>710</v>
      </c>
      <c r="G398" s="25"/>
      <c r="H398" s="23">
        <f t="shared" si="6"/>
        <v>0</v>
      </c>
    </row>
    <row r="399" spans="2:8" s="1" customFormat="1" x14ac:dyDescent="0.25">
      <c r="B399" s="28">
        <v>394</v>
      </c>
      <c r="C399" s="32" t="s">
        <v>511</v>
      </c>
      <c r="D399" s="9" t="s">
        <v>949</v>
      </c>
      <c r="E399" s="10"/>
      <c r="F399" s="11">
        <v>460</v>
      </c>
      <c r="G399" s="25"/>
      <c r="H399" s="23">
        <f t="shared" si="6"/>
        <v>0</v>
      </c>
    </row>
    <row r="400" spans="2:8" s="1" customFormat="1" x14ac:dyDescent="0.25">
      <c r="B400" s="28">
        <v>395</v>
      </c>
      <c r="C400" s="32" t="s">
        <v>511</v>
      </c>
      <c r="D400" s="9" t="s">
        <v>730</v>
      </c>
      <c r="E400" s="10"/>
      <c r="F400" s="11">
        <v>50</v>
      </c>
      <c r="G400" s="25"/>
      <c r="H400" s="23">
        <f t="shared" si="6"/>
        <v>0</v>
      </c>
    </row>
    <row r="401" spans="2:8" s="1" customFormat="1" x14ac:dyDescent="0.25">
      <c r="B401" s="28">
        <v>396</v>
      </c>
      <c r="C401" s="32" t="s">
        <v>511</v>
      </c>
      <c r="D401" s="9" t="s">
        <v>731</v>
      </c>
      <c r="E401" s="10"/>
      <c r="F401" s="11">
        <v>250</v>
      </c>
      <c r="G401" s="25"/>
      <c r="H401" s="23">
        <f t="shared" si="6"/>
        <v>0</v>
      </c>
    </row>
    <row r="402" spans="2:8" s="1" customFormat="1" x14ac:dyDescent="0.25">
      <c r="B402" s="28">
        <v>397</v>
      </c>
      <c r="C402" s="32" t="s">
        <v>511</v>
      </c>
      <c r="D402" s="9" t="s">
        <v>732</v>
      </c>
      <c r="E402" s="10"/>
      <c r="F402" s="11">
        <v>250</v>
      </c>
      <c r="G402" s="25"/>
      <c r="H402" s="23">
        <f t="shared" si="6"/>
        <v>0</v>
      </c>
    </row>
    <row r="403" spans="2:8" s="1" customFormat="1" x14ac:dyDescent="0.25">
      <c r="B403" s="28">
        <v>398</v>
      </c>
      <c r="C403" s="32" t="s">
        <v>507</v>
      </c>
      <c r="D403" s="9" t="s">
        <v>733</v>
      </c>
      <c r="E403" s="10" t="s">
        <v>508</v>
      </c>
      <c r="F403" s="11">
        <v>220</v>
      </c>
      <c r="G403" s="25"/>
      <c r="H403" s="23">
        <f t="shared" si="6"/>
        <v>0</v>
      </c>
    </row>
    <row r="404" spans="2:8" s="1" customFormat="1" x14ac:dyDescent="0.25">
      <c r="B404" s="28">
        <v>399</v>
      </c>
      <c r="C404" s="32" t="s">
        <v>507</v>
      </c>
      <c r="D404" s="9" t="s">
        <v>734</v>
      </c>
      <c r="E404" s="10" t="s">
        <v>509</v>
      </c>
      <c r="F404" s="11">
        <v>1900</v>
      </c>
      <c r="G404" s="25"/>
      <c r="H404" s="23">
        <f t="shared" si="6"/>
        <v>0</v>
      </c>
    </row>
    <row r="405" spans="2:8" s="1" customFormat="1" x14ac:dyDescent="0.25">
      <c r="B405" s="28">
        <v>400</v>
      </c>
      <c r="C405" s="32" t="s">
        <v>507</v>
      </c>
      <c r="D405" s="9" t="s">
        <v>735</v>
      </c>
      <c r="E405" s="10" t="s">
        <v>510</v>
      </c>
      <c r="F405" s="11">
        <v>640</v>
      </c>
      <c r="G405" s="25"/>
      <c r="H405" s="23">
        <f t="shared" si="6"/>
        <v>0</v>
      </c>
    </row>
    <row r="406" spans="2:8" s="1" customFormat="1" x14ac:dyDescent="0.25">
      <c r="B406" s="28">
        <v>401</v>
      </c>
      <c r="C406" s="32"/>
      <c r="D406" s="9" t="s">
        <v>736</v>
      </c>
      <c r="E406" s="10"/>
      <c r="F406" s="11">
        <v>350</v>
      </c>
      <c r="G406" s="25"/>
      <c r="H406" s="23">
        <f t="shared" si="6"/>
        <v>0</v>
      </c>
    </row>
    <row r="407" spans="2:8" s="1" customFormat="1" x14ac:dyDescent="0.25">
      <c r="B407" s="28">
        <v>402</v>
      </c>
      <c r="C407" s="32"/>
      <c r="D407" s="9" t="s">
        <v>737</v>
      </c>
      <c r="E407" s="10"/>
      <c r="F407" s="11">
        <v>2040</v>
      </c>
      <c r="G407" s="25"/>
      <c r="H407" s="23">
        <f t="shared" si="6"/>
        <v>0</v>
      </c>
    </row>
    <row r="408" spans="2:8" s="1" customFormat="1" x14ac:dyDescent="0.25">
      <c r="B408" s="28">
        <v>403</v>
      </c>
      <c r="C408" s="32"/>
      <c r="D408" s="9" t="s">
        <v>738</v>
      </c>
      <c r="E408" s="10"/>
      <c r="F408" s="11">
        <v>1020</v>
      </c>
      <c r="G408" s="25"/>
      <c r="H408" s="23">
        <f t="shared" si="6"/>
        <v>0</v>
      </c>
    </row>
    <row r="409" spans="2:8" s="1" customFormat="1" x14ac:dyDescent="0.25">
      <c r="B409" s="28">
        <v>404</v>
      </c>
      <c r="C409" s="32" t="s">
        <v>630</v>
      </c>
      <c r="D409" s="9" t="s">
        <v>900</v>
      </c>
      <c r="E409" s="10"/>
      <c r="F409" s="11">
        <v>10</v>
      </c>
      <c r="G409" s="25"/>
      <c r="H409" s="23">
        <f t="shared" si="6"/>
        <v>0</v>
      </c>
    </row>
    <row r="410" spans="2:8" s="1" customFormat="1" x14ac:dyDescent="0.25">
      <c r="B410" s="28">
        <v>405</v>
      </c>
      <c r="C410" s="32" t="s">
        <v>630</v>
      </c>
      <c r="D410" s="9" t="s">
        <v>901</v>
      </c>
      <c r="E410" s="10"/>
      <c r="F410" s="11">
        <v>10</v>
      </c>
      <c r="G410" s="25"/>
      <c r="H410" s="23">
        <f t="shared" si="6"/>
        <v>0</v>
      </c>
    </row>
    <row r="411" spans="2:8" s="1" customFormat="1" x14ac:dyDescent="0.25">
      <c r="B411" s="28">
        <v>406</v>
      </c>
      <c r="C411" s="32" t="s">
        <v>630</v>
      </c>
      <c r="D411" s="9" t="s">
        <v>902</v>
      </c>
      <c r="E411" s="10"/>
      <c r="F411" s="11">
        <v>40</v>
      </c>
      <c r="G411" s="25"/>
      <c r="H411" s="23">
        <f t="shared" si="6"/>
        <v>0</v>
      </c>
    </row>
    <row r="412" spans="2:8" s="1" customFormat="1" x14ac:dyDescent="0.25">
      <c r="B412" s="28">
        <v>407</v>
      </c>
      <c r="C412" s="32" t="s">
        <v>630</v>
      </c>
      <c r="D412" s="9" t="s">
        <v>209</v>
      </c>
      <c r="E412" s="10"/>
      <c r="F412" s="11">
        <v>145</v>
      </c>
      <c r="G412" s="25"/>
      <c r="H412" s="23">
        <f t="shared" si="6"/>
        <v>0</v>
      </c>
    </row>
    <row r="413" spans="2:8" s="1" customFormat="1" x14ac:dyDescent="0.25">
      <c r="B413" s="28">
        <v>408</v>
      </c>
      <c r="C413" s="32" t="s">
        <v>630</v>
      </c>
      <c r="D413" s="9" t="s">
        <v>950</v>
      </c>
      <c r="E413" s="10"/>
      <c r="F413" s="11">
        <v>60</v>
      </c>
      <c r="G413" s="25"/>
      <c r="H413" s="23">
        <f t="shared" si="6"/>
        <v>0</v>
      </c>
    </row>
    <row r="414" spans="2:8" s="1" customFormat="1" x14ac:dyDescent="0.25">
      <c r="B414" s="28">
        <v>409</v>
      </c>
      <c r="C414" s="32" t="s">
        <v>630</v>
      </c>
      <c r="D414" s="9" t="s">
        <v>951</v>
      </c>
      <c r="E414" s="10"/>
      <c r="F414" s="11">
        <v>25</v>
      </c>
      <c r="G414" s="25"/>
      <c r="H414" s="23">
        <f t="shared" si="6"/>
        <v>0</v>
      </c>
    </row>
    <row r="415" spans="2:8" s="1" customFormat="1" x14ac:dyDescent="0.25">
      <c r="B415" s="28">
        <v>410</v>
      </c>
      <c r="C415" s="32" t="s">
        <v>630</v>
      </c>
      <c r="D415" s="9" t="s">
        <v>903</v>
      </c>
      <c r="E415" s="10"/>
      <c r="F415" s="11">
        <v>85</v>
      </c>
      <c r="G415" s="25"/>
      <c r="H415" s="23">
        <f t="shared" si="6"/>
        <v>0</v>
      </c>
    </row>
    <row r="416" spans="2:8" s="1" customFormat="1" x14ac:dyDescent="0.25">
      <c r="B416" s="28">
        <v>411</v>
      </c>
      <c r="C416" s="32" t="s">
        <v>630</v>
      </c>
      <c r="D416" s="9" t="s">
        <v>904</v>
      </c>
      <c r="E416" s="10"/>
      <c r="F416" s="11">
        <v>60</v>
      </c>
      <c r="G416" s="25"/>
      <c r="H416" s="23">
        <f t="shared" si="6"/>
        <v>0</v>
      </c>
    </row>
    <row r="417" spans="2:8" s="1" customFormat="1" x14ac:dyDescent="0.25">
      <c r="B417" s="28">
        <v>412</v>
      </c>
      <c r="C417" s="32" t="s">
        <v>630</v>
      </c>
      <c r="D417" s="9" t="s">
        <v>905</v>
      </c>
      <c r="E417" s="10"/>
      <c r="F417" s="11">
        <v>85</v>
      </c>
      <c r="G417" s="25"/>
      <c r="H417" s="23">
        <f t="shared" si="6"/>
        <v>0</v>
      </c>
    </row>
    <row r="418" spans="2:8" s="1" customFormat="1" x14ac:dyDescent="0.25">
      <c r="B418" s="28">
        <v>413</v>
      </c>
      <c r="C418" s="32" t="s">
        <v>630</v>
      </c>
      <c r="D418" s="9" t="s">
        <v>906</v>
      </c>
      <c r="E418" s="10"/>
      <c r="F418" s="11">
        <v>520</v>
      </c>
      <c r="G418" s="25"/>
      <c r="H418" s="23">
        <f t="shared" si="6"/>
        <v>0</v>
      </c>
    </row>
    <row r="419" spans="2:8" s="1" customFormat="1" x14ac:dyDescent="0.25">
      <c r="B419" s="28">
        <v>414</v>
      </c>
      <c r="C419" s="32" t="s">
        <v>630</v>
      </c>
      <c r="D419" s="9" t="s">
        <v>907</v>
      </c>
      <c r="E419" s="10"/>
      <c r="F419" s="11">
        <v>145</v>
      </c>
      <c r="G419" s="25"/>
      <c r="H419" s="23">
        <f t="shared" si="6"/>
        <v>0</v>
      </c>
    </row>
    <row r="420" spans="2:8" s="1" customFormat="1" x14ac:dyDescent="0.25">
      <c r="B420" s="28">
        <v>415</v>
      </c>
      <c r="C420" s="32" t="s">
        <v>630</v>
      </c>
      <c r="D420" s="9" t="s">
        <v>908</v>
      </c>
      <c r="E420" s="10"/>
      <c r="F420" s="11">
        <v>205</v>
      </c>
      <c r="G420" s="25"/>
      <c r="H420" s="23">
        <f t="shared" si="6"/>
        <v>0</v>
      </c>
    </row>
    <row r="421" spans="2:8" s="1" customFormat="1" x14ac:dyDescent="0.25">
      <c r="B421" s="28">
        <v>416</v>
      </c>
      <c r="C421" s="32" t="s">
        <v>630</v>
      </c>
      <c r="D421" s="9" t="s">
        <v>909</v>
      </c>
      <c r="E421" s="10"/>
      <c r="F421" s="11">
        <v>10</v>
      </c>
      <c r="G421" s="25"/>
      <c r="H421" s="23">
        <f t="shared" si="6"/>
        <v>0</v>
      </c>
    </row>
    <row r="422" spans="2:8" s="1" customFormat="1" x14ac:dyDescent="0.25">
      <c r="B422" s="28">
        <v>417</v>
      </c>
      <c r="C422" s="32" t="s">
        <v>630</v>
      </c>
      <c r="D422" s="9" t="s">
        <v>910</v>
      </c>
      <c r="E422" s="10"/>
      <c r="F422" s="11">
        <v>25</v>
      </c>
      <c r="G422" s="25"/>
      <c r="H422" s="23">
        <f t="shared" si="6"/>
        <v>0</v>
      </c>
    </row>
    <row r="423" spans="2:8" s="1" customFormat="1" x14ac:dyDescent="0.25">
      <c r="B423" s="28">
        <v>418</v>
      </c>
      <c r="C423" s="32" t="s">
        <v>511</v>
      </c>
      <c r="D423" s="10" t="s">
        <v>911</v>
      </c>
      <c r="E423" s="10"/>
      <c r="F423" s="11">
        <v>25</v>
      </c>
      <c r="G423" s="25"/>
      <c r="H423" s="23">
        <f t="shared" si="6"/>
        <v>0</v>
      </c>
    </row>
    <row r="424" spans="2:8" s="1" customFormat="1" x14ac:dyDescent="0.25">
      <c r="B424" s="28">
        <v>419</v>
      </c>
      <c r="C424" s="32" t="s">
        <v>511</v>
      </c>
      <c r="D424" s="10" t="s">
        <v>913</v>
      </c>
      <c r="E424" s="10"/>
      <c r="F424" s="11">
        <v>25</v>
      </c>
      <c r="G424" s="25"/>
      <c r="H424" s="23">
        <f t="shared" si="6"/>
        <v>0</v>
      </c>
    </row>
    <row r="425" spans="2:8" s="1" customFormat="1" x14ac:dyDescent="0.25">
      <c r="B425" s="28">
        <v>420</v>
      </c>
      <c r="C425" s="32" t="s">
        <v>511</v>
      </c>
      <c r="D425" s="10" t="s">
        <v>912</v>
      </c>
      <c r="E425" s="10"/>
      <c r="F425" s="11">
        <v>85</v>
      </c>
      <c r="G425" s="25"/>
      <c r="H425" s="23">
        <f t="shared" si="6"/>
        <v>0</v>
      </c>
    </row>
    <row r="426" spans="2:8" s="1" customFormat="1" x14ac:dyDescent="0.25">
      <c r="B426" s="28">
        <v>421</v>
      </c>
      <c r="C426" s="32" t="s">
        <v>511</v>
      </c>
      <c r="D426" s="10" t="s">
        <v>914</v>
      </c>
      <c r="E426" s="10"/>
      <c r="F426" s="11">
        <v>25</v>
      </c>
      <c r="G426" s="25"/>
      <c r="H426" s="23">
        <f t="shared" si="6"/>
        <v>0</v>
      </c>
    </row>
    <row r="427" spans="2:8" s="1" customFormat="1" x14ac:dyDescent="0.25">
      <c r="B427" s="28">
        <v>422</v>
      </c>
      <c r="C427" s="32" t="s">
        <v>511</v>
      </c>
      <c r="D427" s="10" t="s">
        <v>915</v>
      </c>
      <c r="E427" s="10"/>
      <c r="F427" s="11">
        <v>130</v>
      </c>
      <c r="G427" s="25"/>
      <c r="H427" s="23">
        <f t="shared" si="6"/>
        <v>0</v>
      </c>
    </row>
    <row r="428" spans="2:8" s="1" customFormat="1" x14ac:dyDescent="0.25">
      <c r="B428" s="28">
        <v>423</v>
      </c>
      <c r="C428" s="32" t="s">
        <v>920</v>
      </c>
      <c r="D428" s="10" t="s">
        <v>739</v>
      </c>
      <c r="E428" s="10"/>
      <c r="F428" s="11">
        <v>10</v>
      </c>
      <c r="G428" s="25"/>
      <c r="H428" s="23">
        <f t="shared" si="6"/>
        <v>0</v>
      </c>
    </row>
    <row r="429" spans="2:8" s="1" customFormat="1" x14ac:dyDescent="0.25">
      <c r="B429" s="28">
        <v>424</v>
      </c>
      <c r="C429" s="32" t="s">
        <v>920</v>
      </c>
      <c r="D429" s="10" t="s">
        <v>740</v>
      </c>
      <c r="E429" s="10"/>
      <c r="F429" s="11">
        <v>10</v>
      </c>
      <c r="G429" s="25"/>
      <c r="H429" s="23">
        <f t="shared" si="6"/>
        <v>0</v>
      </c>
    </row>
    <row r="430" spans="2:8" s="1" customFormat="1" x14ac:dyDescent="0.25">
      <c r="B430" s="28">
        <v>425</v>
      </c>
      <c r="C430" s="32" t="s">
        <v>742</v>
      </c>
      <c r="D430" s="9" t="s">
        <v>741</v>
      </c>
      <c r="E430" s="10"/>
      <c r="F430" s="11">
        <v>10</v>
      </c>
      <c r="G430" s="25"/>
      <c r="H430" s="23">
        <f t="shared" si="6"/>
        <v>0</v>
      </c>
    </row>
    <row r="431" spans="2:8" s="1" customFormat="1" x14ac:dyDescent="0.25">
      <c r="B431" s="28">
        <v>426</v>
      </c>
      <c r="C431" s="32"/>
      <c r="D431" s="9" t="s">
        <v>80</v>
      </c>
      <c r="E431" s="10"/>
      <c r="F431" s="11">
        <v>10</v>
      </c>
      <c r="G431" s="25"/>
      <c r="H431" s="23">
        <f t="shared" si="6"/>
        <v>0</v>
      </c>
    </row>
    <row r="432" spans="2:8" s="1" customFormat="1" x14ac:dyDescent="0.25">
      <c r="B432" s="28">
        <v>427</v>
      </c>
      <c r="C432" s="32" t="s">
        <v>630</v>
      </c>
      <c r="D432" s="9" t="s">
        <v>952</v>
      </c>
      <c r="E432" s="10"/>
      <c r="F432" s="11">
        <v>25</v>
      </c>
      <c r="G432" s="25"/>
      <c r="H432" s="23">
        <f t="shared" si="6"/>
        <v>0</v>
      </c>
    </row>
    <row r="433" spans="2:8" s="1" customFormat="1" x14ac:dyDescent="0.25">
      <c r="B433" s="28">
        <v>428</v>
      </c>
      <c r="C433" s="32" t="s">
        <v>630</v>
      </c>
      <c r="D433" s="9" t="s">
        <v>744</v>
      </c>
      <c r="E433" s="10"/>
      <c r="F433" s="11">
        <v>25</v>
      </c>
      <c r="G433" s="25"/>
      <c r="H433" s="23">
        <f t="shared" si="6"/>
        <v>0</v>
      </c>
    </row>
    <row r="434" spans="2:8" s="1" customFormat="1" x14ac:dyDescent="0.25">
      <c r="B434" s="28">
        <v>429</v>
      </c>
      <c r="C434" s="32" t="s">
        <v>630</v>
      </c>
      <c r="D434" s="9" t="s">
        <v>745</v>
      </c>
      <c r="E434" s="10"/>
      <c r="F434" s="11">
        <v>25</v>
      </c>
      <c r="G434" s="25"/>
      <c r="H434" s="23">
        <f t="shared" si="6"/>
        <v>0</v>
      </c>
    </row>
    <row r="435" spans="2:8" s="1" customFormat="1" x14ac:dyDescent="0.25">
      <c r="B435" s="28">
        <v>430</v>
      </c>
      <c r="C435" s="32" t="s">
        <v>630</v>
      </c>
      <c r="D435" s="9" t="s">
        <v>746</v>
      </c>
      <c r="E435" s="10"/>
      <c r="F435" s="11">
        <v>25</v>
      </c>
      <c r="G435" s="25"/>
      <c r="H435" s="23">
        <f t="shared" si="6"/>
        <v>0</v>
      </c>
    </row>
    <row r="436" spans="2:8" s="1" customFormat="1" x14ac:dyDescent="0.25">
      <c r="B436" s="28">
        <v>431</v>
      </c>
      <c r="C436" s="32" t="s">
        <v>630</v>
      </c>
      <c r="D436" s="9" t="s">
        <v>747</v>
      </c>
      <c r="E436" s="10"/>
      <c r="F436" s="11">
        <v>10</v>
      </c>
      <c r="G436" s="25"/>
      <c r="H436" s="23">
        <f t="shared" si="6"/>
        <v>0</v>
      </c>
    </row>
    <row r="437" spans="2:8" s="1" customFormat="1" x14ac:dyDescent="0.25">
      <c r="B437" s="28">
        <v>432</v>
      </c>
      <c r="C437" s="32" t="s">
        <v>535</v>
      </c>
      <c r="D437" s="9" t="s">
        <v>743</v>
      </c>
      <c r="E437" s="10" t="s">
        <v>534</v>
      </c>
      <c r="F437" s="11">
        <v>490</v>
      </c>
      <c r="G437" s="25"/>
      <c r="H437" s="23">
        <f t="shared" si="6"/>
        <v>0</v>
      </c>
    </row>
    <row r="438" spans="2:8" s="1" customFormat="1" x14ac:dyDescent="0.25">
      <c r="B438" s="28">
        <v>433</v>
      </c>
      <c r="C438" s="32"/>
      <c r="D438" s="9" t="s">
        <v>81</v>
      </c>
      <c r="E438" s="10"/>
      <c r="F438" s="11">
        <v>10</v>
      </c>
      <c r="G438" s="25"/>
      <c r="H438" s="23">
        <f t="shared" si="6"/>
        <v>0</v>
      </c>
    </row>
    <row r="439" spans="2:8" s="1" customFormat="1" x14ac:dyDescent="0.25">
      <c r="B439" s="28">
        <v>434</v>
      </c>
      <c r="C439" s="32"/>
      <c r="D439" s="9" t="s">
        <v>916</v>
      </c>
      <c r="E439" s="10"/>
      <c r="F439" s="11">
        <v>10</v>
      </c>
      <c r="G439" s="25"/>
      <c r="H439" s="23">
        <f t="shared" si="6"/>
        <v>0</v>
      </c>
    </row>
    <row r="440" spans="2:8" s="1" customFormat="1" x14ac:dyDescent="0.25">
      <c r="B440" s="28">
        <v>435</v>
      </c>
      <c r="C440" s="32"/>
      <c r="D440" s="9" t="s">
        <v>47</v>
      </c>
      <c r="E440" s="10"/>
      <c r="F440" s="11">
        <v>10</v>
      </c>
      <c r="G440" s="25"/>
      <c r="H440" s="23">
        <f t="shared" si="6"/>
        <v>0</v>
      </c>
    </row>
    <row r="441" spans="2:8" x14ac:dyDescent="0.25">
      <c r="B441" s="28">
        <v>436</v>
      </c>
      <c r="C441" s="32"/>
      <c r="D441" s="9" t="s">
        <v>921</v>
      </c>
      <c r="E441" s="10"/>
      <c r="F441" s="11">
        <v>10</v>
      </c>
      <c r="G441" s="25"/>
      <c r="H441" s="23">
        <f t="shared" si="6"/>
        <v>0</v>
      </c>
    </row>
    <row r="442" spans="2:8" x14ac:dyDescent="0.25">
      <c r="B442" s="28">
        <v>437</v>
      </c>
      <c r="C442" s="32"/>
      <c r="D442" s="9" t="s">
        <v>10</v>
      </c>
      <c r="E442" s="10"/>
      <c r="F442" s="11">
        <v>5</v>
      </c>
      <c r="G442" s="25"/>
      <c r="H442" s="23">
        <f t="shared" si="6"/>
        <v>0</v>
      </c>
    </row>
    <row r="443" spans="2:8" x14ac:dyDescent="0.25">
      <c r="B443" s="28">
        <v>438</v>
      </c>
      <c r="C443" s="32" t="s">
        <v>278</v>
      </c>
      <c r="D443" s="9" t="s">
        <v>11</v>
      </c>
      <c r="E443" s="10" t="s">
        <v>405</v>
      </c>
      <c r="F443" s="11">
        <v>5</v>
      </c>
      <c r="G443" s="25"/>
      <c r="H443" s="23">
        <f t="shared" si="6"/>
        <v>0</v>
      </c>
    </row>
    <row r="444" spans="2:8" x14ac:dyDescent="0.25">
      <c r="B444" s="28">
        <v>439</v>
      </c>
      <c r="C444" s="32" t="s">
        <v>278</v>
      </c>
      <c r="D444" s="9" t="s">
        <v>138</v>
      </c>
      <c r="E444" s="10" t="s">
        <v>406</v>
      </c>
      <c r="F444" s="11">
        <v>30</v>
      </c>
      <c r="G444" s="25"/>
      <c r="H444" s="23">
        <f t="shared" si="6"/>
        <v>0</v>
      </c>
    </row>
    <row r="445" spans="2:8" x14ac:dyDescent="0.25">
      <c r="B445" s="28">
        <v>440</v>
      </c>
      <c r="C445" s="32"/>
      <c r="D445" s="9" t="s">
        <v>35</v>
      </c>
      <c r="E445" s="10"/>
      <c r="F445" s="11">
        <v>10</v>
      </c>
      <c r="G445" s="25"/>
      <c r="H445" s="23">
        <f t="shared" si="6"/>
        <v>0</v>
      </c>
    </row>
    <row r="446" spans="2:8" x14ac:dyDescent="0.25">
      <c r="B446" s="28">
        <v>441</v>
      </c>
      <c r="C446" s="32"/>
      <c r="D446" s="9" t="s">
        <v>20</v>
      </c>
      <c r="E446" s="10"/>
      <c r="F446" s="11">
        <v>5</v>
      </c>
      <c r="G446" s="25"/>
      <c r="H446" s="23">
        <f t="shared" si="6"/>
        <v>0</v>
      </c>
    </row>
    <row r="447" spans="2:8" s="3" customFormat="1" x14ac:dyDescent="0.25">
      <c r="B447" s="28">
        <v>442</v>
      </c>
      <c r="C447" s="32"/>
      <c r="D447" s="9" t="s">
        <v>21</v>
      </c>
      <c r="E447" s="10"/>
      <c r="F447" s="11">
        <v>5</v>
      </c>
      <c r="G447" s="25"/>
      <c r="H447" s="23">
        <f t="shared" si="6"/>
        <v>0</v>
      </c>
    </row>
    <row r="448" spans="2:8" x14ac:dyDescent="0.25">
      <c r="B448" s="28">
        <v>443</v>
      </c>
      <c r="C448" s="32"/>
      <c r="D448" s="9" t="s">
        <v>40</v>
      </c>
      <c r="E448" s="10"/>
      <c r="F448" s="11">
        <v>10</v>
      </c>
      <c r="G448" s="25"/>
      <c r="H448" s="23">
        <f t="shared" si="6"/>
        <v>0</v>
      </c>
    </row>
    <row r="449" spans="2:8" x14ac:dyDescent="0.25">
      <c r="B449" s="28">
        <v>444</v>
      </c>
      <c r="C449" s="32"/>
      <c r="D449" s="9" t="s">
        <v>22</v>
      </c>
      <c r="E449" s="10"/>
      <c r="F449" s="11">
        <v>5</v>
      </c>
      <c r="G449" s="25"/>
      <c r="H449" s="23">
        <f t="shared" si="6"/>
        <v>0</v>
      </c>
    </row>
    <row r="450" spans="2:8" x14ac:dyDescent="0.25">
      <c r="B450" s="28">
        <v>445</v>
      </c>
      <c r="C450" s="32" t="s">
        <v>278</v>
      </c>
      <c r="D450" s="9" t="s">
        <v>144</v>
      </c>
      <c r="E450" s="10" t="s">
        <v>537</v>
      </c>
      <c r="F450" s="11">
        <v>30</v>
      </c>
      <c r="G450" s="25"/>
      <c r="H450" s="23">
        <f t="shared" si="6"/>
        <v>0</v>
      </c>
    </row>
    <row r="451" spans="2:8" x14ac:dyDescent="0.25">
      <c r="B451" s="28">
        <v>446</v>
      </c>
      <c r="C451" s="32" t="s">
        <v>278</v>
      </c>
      <c r="D451" s="9" t="s">
        <v>36</v>
      </c>
      <c r="E451" s="10" t="s">
        <v>536</v>
      </c>
      <c r="F451" s="11">
        <v>10</v>
      </c>
      <c r="G451" s="25"/>
      <c r="H451" s="23">
        <f t="shared" si="6"/>
        <v>0</v>
      </c>
    </row>
    <row r="452" spans="2:8" x14ac:dyDescent="0.25">
      <c r="B452" s="28">
        <v>447</v>
      </c>
      <c r="C452" s="32" t="s">
        <v>278</v>
      </c>
      <c r="D452" s="9" t="s">
        <v>65</v>
      </c>
      <c r="E452" s="10" t="s">
        <v>539</v>
      </c>
      <c r="F452" s="11">
        <v>10</v>
      </c>
      <c r="G452" s="25"/>
      <c r="H452" s="23">
        <f t="shared" si="6"/>
        <v>0</v>
      </c>
    </row>
    <row r="453" spans="2:8" x14ac:dyDescent="0.25">
      <c r="B453" s="28">
        <v>448</v>
      </c>
      <c r="C453" s="32" t="s">
        <v>278</v>
      </c>
      <c r="D453" s="9" t="s">
        <v>173</v>
      </c>
      <c r="E453" s="10" t="s">
        <v>538</v>
      </c>
      <c r="F453" s="11">
        <v>70</v>
      </c>
      <c r="G453" s="25"/>
      <c r="H453" s="23">
        <f t="shared" si="6"/>
        <v>0</v>
      </c>
    </row>
    <row r="454" spans="2:8" x14ac:dyDescent="0.25">
      <c r="B454" s="28">
        <v>449</v>
      </c>
      <c r="C454" s="32"/>
      <c r="D454" s="9" t="s">
        <v>197</v>
      </c>
      <c r="E454" s="10"/>
      <c r="F454" s="11">
        <v>1100</v>
      </c>
      <c r="G454" s="25"/>
      <c r="H454" s="23">
        <f t="shared" ref="H454:H517" si="7">F454*G454</f>
        <v>0</v>
      </c>
    </row>
    <row r="455" spans="2:8" x14ac:dyDescent="0.25">
      <c r="B455" s="28">
        <v>450</v>
      </c>
      <c r="C455" s="32"/>
      <c r="D455" s="9" t="s">
        <v>41</v>
      </c>
      <c r="E455" s="10"/>
      <c r="F455" s="11">
        <v>10</v>
      </c>
      <c r="G455" s="25"/>
      <c r="H455" s="23">
        <f t="shared" si="7"/>
        <v>0</v>
      </c>
    </row>
    <row r="456" spans="2:8" x14ac:dyDescent="0.25">
      <c r="B456" s="28">
        <v>451</v>
      </c>
      <c r="C456" s="32"/>
      <c r="D456" s="9" t="s">
        <v>93</v>
      </c>
      <c r="E456" s="10"/>
      <c r="F456" s="11">
        <v>15</v>
      </c>
      <c r="G456" s="25"/>
      <c r="H456" s="23">
        <f t="shared" si="7"/>
        <v>0</v>
      </c>
    </row>
    <row r="457" spans="2:8" x14ac:dyDescent="0.25">
      <c r="B457" s="28">
        <v>452</v>
      </c>
      <c r="C457" s="32" t="s">
        <v>278</v>
      </c>
      <c r="D457" s="9" t="s">
        <v>269</v>
      </c>
      <c r="E457" s="10" t="s">
        <v>476</v>
      </c>
      <c r="F457" s="11">
        <v>1640</v>
      </c>
      <c r="G457" s="25"/>
      <c r="H457" s="23">
        <f t="shared" si="7"/>
        <v>0</v>
      </c>
    </row>
    <row r="458" spans="2:8" x14ac:dyDescent="0.25">
      <c r="B458" s="28">
        <v>453</v>
      </c>
      <c r="C458" s="32" t="s">
        <v>278</v>
      </c>
      <c r="D458" s="9" t="s">
        <v>228</v>
      </c>
      <c r="E458" s="10" t="s">
        <v>540</v>
      </c>
      <c r="F458" s="11">
        <v>270</v>
      </c>
      <c r="G458" s="25"/>
      <c r="H458" s="23">
        <f t="shared" si="7"/>
        <v>0</v>
      </c>
    </row>
    <row r="459" spans="2:8" x14ac:dyDescent="0.25">
      <c r="B459" s="28">
        <v>454</v>
      </c>
      <c r="C459" s="32"/>
      <c r="D459" s="9" t="s">
        <v>96</v>
      </c>
      <c r="E459" s="10"/>
      <c r="F459" s="11">
        <v>20</v>
      </c>
      <c r="G459" s="25"/>
      <c r="H459" s="23">
        <f t="shared" si="7"/>
        <v>0</v>
      </c>
    </row>
    <row r="460" spans="2:8" s="3" customFormat="1" x14ac:dyDescent="0.25">
      <c r="B460" s="28">
        <v>455</v>
      </c>
      <c r="C460" s="32" t="s">
        <v>278</v>
      </c>
      <c r="D460" s="9" t="s">
        <v>146</v>
      </c>
      <c r="E460" s="10" t="s">
        <v>541</v>
      </c>
      <c r="F460" s="11">
        <v>30</v>
      </c>
      <c r="G460" s="25"/>
      <c r="H460" s="23">
        <f t="shared" si="7"/>
        <v>0</v>
      </c>
    </row>
    <row r="461" spans="2:8" s="3" customFormat="1" x14ac:dyDescent="0.25">
      <c r="B461" s="28">
        <v>456</v>
      </c>
      <c r="C461" s="32"/>
      <c r="D461" s="9" t="s">
        <v>23</v>
      </c>
      <c r="E461" s="10"/>
      <c r="F461" s="11">
        <v>10</v>
      </c>
      <c r="G461" s="25"/>
      <c r="H461" s="23">
        <f t="shared" si="7"/>
        <v>0</v>
      </c>
    </row>
    <row r="462" spans="2:8" s="3" customFormat="1" x14ac:dyDescent="0.25">
      <c r="B462" s="28">
        <v>457</v>
      </c>
      <c r="C462" s="32"/>
      <c r="D462" s="9" t="s">
        <v>94</v>
      </c>
      <c r="E462" s="10"/>
      <c r="F462" s="11">
        <v>15</v>
      </c>
      <c r="G462" s="25"/>
      <c r="H462" s="23">
        <f t="shared" si="7"/>
        <v>0</v>
      </c>
    </row>
    <row r="463" spans="2:8" s="3" customFormat="1" x14ac:dyDescent="0.25">
      <c r="B463" s="28">
        <v>458</v>
      </c>
      <c r="C463" s="32" t="s">
        <v>278</v>
      </c>
      <c r="D463" s="9" t="s">
        <v>189</v>
      </c>
      <c r="E463" s="10" t="s">
        <v>542</v>
      </c>
      <c r="F463" s="11">
        <v>95</v>
      </c>
      <c r="G463" s="25"/>
      <c r="H463" s="23">
        <f t="shared" si="7"/>
        <v>0</v>
      </c>
    </row>
    <row r="464" spans="2:8" x14ac:dyDescent="0.25">
      <c r="B464" s="28">
        <v>459</v>
      </c>
      <c r="C464" s="32" t="s">
        <v>278</v>
      </c>
      <c r="D464" s="9" t="s">
        <v>246</v>
      </c>
      <c r="E464" s="10" t="s">
        <v>319</v>
      </c>
      <c r="F464" s="11">
        <v>450</v>
      </c>
      <c r="G464" s="25"/>
      <c r="H464" s="23">
        <f t="shared" si="7"/>
        <v>0</v>
      </c>
    </row>
    <row r="465" spans="2:8" x14ac:dyDescent="0.25">
      <c r="B465" s="28">
        <v>460</v>
      </c>
      <c r="C465" s="32"/>
      <c r="D465" s="9" t="s">
        <v>95</v>
      </c>
      <c r="E465" s="10"/>
      <c r="F465" s="11">
        <v>15</v>
      </c>
      <c r="G465" s="25"/>
      <c r="H465" s="23">
        <f t="shared" si="7"/>
        <v>0</v>
      </c>
    </row>
    <row r="466" spans="2:8" x14ac:dyDescent="0.25">
      <c r="B466" s="28">
        <v>461</v>
      </c>
      <c r="C466" s="32"/>
      <c r="D466" s="9" t="s">
        <v>126</v>
      </c>
      <c r="E466" s="10"/>
      <c r="F466" s="11">
        <v>25</v>
      </c>
      <c r="G466" s="25"/>
      <c r="H466" s="23">
        <f t="shared" si="7"/>
        <v>0</v>
      </c>
    </row>
    <row r="467" spans="2:8" x14ac:dyDescent="0.25">
      <c r="B467" s="28">
        <v>462</v>
      </c>
      <c r="C467" s="32" t="s">
        <v>923</v>
      </c>
      <c r="D467" s="9" t="s">
        <v>748</v>
      </c>
      <c r="E467" s="10" t="s">
        <v>312</v>
      </c>
      <c r="F467" s="11">
        <v>70</v>
      </c>
      <c r="G467" s="25"/>
      <c r="H467" s="23">
        <f t="shared" si="7"/>
        <v>0</v>
      </c>
    </row>
    <row r="468" spans="2:8" x14ac:dyDescent="0.25">
      <c r="B468" s="28">
        <v>463</v>
      </c>
      <c r="C468" s="32" t="s">
        <v>923</v>
      </c>
      <c r="D468" s="9" t="s">
        <v>758</v>
      </c>
      <c r="E468" s="10" t="s">
        <v>313</v>
      </c>
      <c r="F468" s="11">
        <v>5</v>
      </c>
      <c r="G468" s="25"/>
      <c r="H468" s="23">
        <f t="shared" si="7"/>
        <v>0</v>
      </c>
    </row>
    <row r="469" spans="2:8" x14ac:dyDescent="0.25">
      <c r="B469" s="28">
        <v>464</v>
      </c>
      <c r="C469" s="32" t="s">
        <v>923</v>
      </c>
      <c r="D469" s="9" t="s">
        <v>759</v>
      </c>
      <c r="E469" s="10" t="s">
        <v>317</v>
      </c>
      <c r="F469" s="11">
        <v>80</v>
      </c>
      <c r="G469" s="25"/>
      <c r="H469" s="23">
        <f t="shared" si="7"/>
        <v>0</v>
      </c>
    </row>
    <row r="470" spans="2:8" x14ac:dyDescent="0.25">
      <c r="B470" s="28">
        <v>465</v>
      </c>
      <c r="C470" s="32" t="s">
        <v>923</v>
      </c>
      <c r="D470" s="9" t="s">
        <v>760</v>
      </c>
      <c r="E470" s="10" t="s">
        <v>318</v>
      </c>
      <c r="F470" s="11">
        <v>50</v>
      </c>
      <c r="G470" s="25"/>
      <c r="H470" s="23">
        <f t="shared" si="7"/>
        <v>0</v>
      </c>
    </row>
    <row r="471" spans="2:8" x14ac:dyDescent="0.25">
      <c r="B471" s="28">
        <v>466</v>
      </c>
      <c r="C471" s="32" t="s">
        <v>923</v>
      </c>
      <c r="D471" s="9" t="s">
        <v>761</v>
      </c>
      <c r="E471" s="10" t="s">
        <v>299</v>
      </c>
      <c r="F471" s="11">
        <v>190</v>
      </c>
      <c r="G471" s="25"/>
      <c r="H471" s="23">
        <f t="shared" si="7"/>
        <v>0</v>
      </c>
    </row>
    <row r="472" spans="2:8" x14ac:dyDescent="0.25">
      <c r="B472" s="28">
        <v>467</v>
      </c>
      <c r="C472" s="32" t="s">
        <v>923</v>
      </c>
      <c r="D472" s="9" t="s">
        <v>762</v>
      </c>
      <c r="E472" s="10" t="s">
        <v>293</v>
      </c>
      <c r="F472" s="11">
        <v>10</v>
      </c>
      <c r="G472" s="25"/>
      <c r="H472" s="23">
        <f t="shared" si="7"/>
        <v>0</v>
      </c>
    </row>
    <row r="473" spans="2:8" x14ac:dyDescent="0.25">
      <c r="B473" s="28">
        <v>468</v>
      </c>
      <c r="C473" s="32" t="s">
        <v>923</v>
      </c>
      <c r="D473" s="9" t="s">
        <v>763</v>
      </c>
      <c r="E473" s="10" t="s">
        <v>294</v>
      </c>
      <c r="F473" s="11">
        <v>20</v>
      </c>
      <c r="G473" s="25"/>
      <c r="H473" s="23">
        <f t="shared" si="7"/>
        <v>0</v>
      </c>
    </row>
    <row r="474" spans="2:8" x14ac:dyDescent="0.25">
      <c r="B474" s="28">
        <v>469</v>
      </c>
      <c r="C474" s="32" t="s">
        <v>923</v>
      </c>
      <c r="D474" s="9" t="s">
        <v>764</v>
      </c>
      <c r="E474" s="10" t="s">
        <v>295</v>
      </c>
      <c r="F474" s="11">
        <v>50</v>
      </c>
      <c r="G474" s="25"/>
      <c r="H474" s="23">
        <f t="shared" si="7"/>
        <v>0</v>
      </c>
    </row>
    <row r="475" spans="2:8" x14ac:dyDescent="0.25">
      <c r="B475" s="28">
        <v>470</v>
      </c>
      <c r="C475" s="32" t="s">
        <v>923</v>
      </c>
      <c r="D475" s="9" t="s">
        <v>765</v>
      </c>
      <c r="E475" s="10" t="s">
        <v>303</v>
      </c>
      <c r="F475" s="11">
        <v>90</v>
      </c>
      <c r="G475" s="25"/>
      <c r="H475" s="23">
        <f t="shared" si="7"/>
        <v>0</v>
      </c>
    </row>
    <row r="476" spans="2:8" x14ac:dyDescent="0.25">
      <c r="B476" s="28">
        <v>471</v>
      </c>
      <c r="C476" s="32" t="s">
        <v>923</v>
      </c>
      <c r="D476" s="9" t="s">
        <v>766</v>
      </c>
      <c r="E476" s="10" t="s">
        <v>307</v>
      </c>
      <c r="F476" s="11">
        <v>190</v>
      </c>
      <c r="G476" s="25"/>
      <c r="H476" s="23">
        <f t="shared" si="7"/>
        <v>0</v>
      </c>
    </row>
    <row r="477" spans="2:8" x14ac:dyDescent="0.25">
      <c r="B477" s="28">
        <v>472</v>
      </c>
      <c r="C477" s="32" t="s">
        <v>923</v>
      </c>
      <c r="D477" s="9" t="s">
        <v>767</v>
      </c>
      <c r="E477" s="10" t="s">
        <v>308</v>
      </c>
      <c r="F477" s="11">
        <v>20</v>
      </c>
      <c r="G477" s="25"/>
      <c r="H477" s="23">
        <f t="shared" si="7"/>
        <v>0</v>
      </c>
    </row>
    <row r="478" spans="2:8" x14ac:dyDescent="0.25">
      <c r="B478" s="28">
        <v>473</v>
      </c>
      <c r="C478" s="32" t="s">
        <v>923</v>
      </c>
      <c r="D478" s="9" t="s">
        <v>768</v>
      </c>
      <c r="E478" s="10" t="s">
        <v>309</v>
      </c>
      <c r="F478" s="11">
        <v>15</v>
      </c>
      <c r="G478" s="25"/>
      <c r="H478" s="23">
        <f t="shared" si="7"/>
        <v>0</v>
      </c>
    </row>
    <row r="479" spans="2:8" s="3" customFormat="1" x14ac:dyDescent="0.25">
      <c r="B479" s="28">
        <v>474</v>
      </c>
      <c r="C479" s="32" t="s">
        <v>923</v>
      </c>
      <c r="D479" s="9" t="s">
        <v>769</v>
      </c>
      <c r="E479" s="10" t="s">
        <v>311</v>
      </c>
      <c r="F479" s="11">
        <v>20</v>
      </c>
      <c r="G479" s="25"/>
      <c r="H479" s="23">
        <f t="shared" si="7"/>
        <v>0</v>
      </c>
    </row>
    <row r="480" spans="2:8" x14ac:dyDescent="0.25">
      <c r="B480" s="28">
        <v>475</v>
      </c>
      <c r="C480" s="32" t="s">
        <v>923</v>
      </c>
      <c r="D480" s="9" t="s">
        <v>770</v>
      </c>
      <c r="E480" s="10" t="s">
        <v>313</v>
      </c>
      <c r="F480" s="11">
        <v>200</v>
      </c>
      <c r="G480" s="25"/>
      <c r="H480" s="23">
        <f t="shared" si="7"/>
        <v>0</v>
      </c>
    </row>
    <row r="481" spans="2:8" x14ac:dyDescent="0.25">
      <c r="B481" s="28">
        <v>476</v>
      </c>
      <c r="C481" s="32" t="s">
        <v>923</v>
      </c>
      <c r="D481" s="9" t="s">
        <v>771</v>
      </c>
      <c r="E481" s="10" t="s">
        <v>315</v>
      </c>
      <c r="F481" s="11">
        <v>60</v>
      </c>
      <c r="G481" s="25"/>
      <c r="H481" s="23">
        <f t="shared" si="7"/>
        <v>0</v>
      </c>
    </row>
    <row r="482" spans="2:8" x14ac:dyDescent="0.25">
      <c r="B482" s="28">
        <v>477</v>
      </c>
      <c r="C482" s="32" t="s">
        <v>923</v>
      </c>
      <c r="D482" s="9" t="s">
        <v>772</v>
      </c>
      <c r="E482" s="10" t="s">
        <v>316</v>
      </c>
      <c r="F482" s="11">
        <v>100</v>
      </c>
      <c r="G482" s="25"/>
      <c r="H482" s="23">
        <f t="shared" si="7"/>
        <v>0</v>
      </c>
    </row>
    <row r="483" spans="2:8" x14ac:dyDescent="0.25">
      <c r="B483" s="28">
        <v>478</v>
      </c>
      <c r="C483" s="32" t="s">
        <v>923</v>
      </c>
      <c r="D483" s="9" t="s">
        <v>773</v>
      </c>
      <c r="E483" s="10" t="s">
        <v>314</v>
      </c>
      <c r="F483" s="11">
        <v>10</v>
      </c>
      <c r="G483" s="25"/>
      <c r="H483" s="23">
        <f t="shared" si="7"/>
        <v>0</v>
      </c>
    </row>
    <row r="484" spans="2:8" x14ac:dyDescent="0.25">
      <c r="B484" s="28">
        <v>479</v>
      </c>
      <c r="C484" s="32" t="s">
        <v>923</v>
      </c>
      <c r="D484" s="9" t="s">
        <v>953</v>
      </c>
      <c r="E484" s="10" t="s">
        <v>314</v>
      </c>
      <c r="F484" s="11">
        <v>110</v>
      </c>
      <c r="G484" s="25"/>
      <c r="H484" s="23">
        <f t="shared" si="7"/>
        <v>0</v>
      </c>
    </row>
    <row r="485" spans="2:8" x14ac:dyDescent="0.25">
      <c r="B485" s="28">
        <v>480</v>
      </c>
      <c r="C485" s="32" t="s">
        <v>923</v>
      </c>
      <c r="D485" s="9" t="s">
        <v>774</v>
      </c>
      <c r="E485" s="10" t="s">
        <v>290</v>
      </c>
      <c r="F485" s="11">
        <v>30</v>
      </c>
      <c r="G485" s="25"/>
      <c r="H485" s="23">
        <f t="shared" si="7"/>
        <v>0</v>
      </c>
    </row>
    <row r="486" spans="2:8" x14ac:dyDescent="0.25">
      <c r="B486" s="28">
        <v>481</v>
      </c>
      <c r="C486" s="32" t="s">
        <v>923</v>
      </c>
      <c r="D486" s="9" t="s">
        <v>775</v>
      </c>
      <c r="E486" s="10" t="s">
        <v>297</v>
      </c>
      <c r="F486" s="11">
        <v>160</v>
      </c>
      <c r="G486" s="25"/>
      <c r="H486" s="23">
        <f t="shared" si="7"/>
        <v>0</v>
      </c>
    </row>
    <row r="487" spans="2:8" x14ac:dyDescent="0.25">
      <c r="B487" s="28">
        <v>482</v>
      </c>
      <c r="C487" s="32" t="s">
        <v>923</v>
      </c>
      <c r="D487" s="9" t="s">
        <v>776</v>
      </c>
      <c r="E487" s="10" t="s">
        <v>292</v>
      </c>
      <c r="F487" s="11">
        <v>50</v>
      </c>
      <c r="G487" s="25"/>
      <c r="H487" s="23">
        <f t="shared" si="7"/>
        <v>0</v>
      </c>
    </row>
    <row r="488" spans="2:8" x14ac:dyDescent="0.25">
      <c r="B488" s="28">
        <v>483</v>
      </c>
      <c r="C488" s="32" t="s">
        <v>923</v>
      </c>
      <c r="D488" s="9" t="s">
        <v>777</v>
      </c>
      <c r="E488" s="10" t="s">
        <v>298</v>
      </c>
      <c r="F488" s="11">
        <v>65</v>
      </c>
      <c r="G488" s="25"/>
      <c r="H488" s="23">
        <f t="shared" si="7"/>
        <v>0</v>
      </c>
    </row>
    <row r="489" spans="2:8" x14ac:dyDescent="0.25">
      <c r="B489" s="28">
        <v>484</v>
      </c>
      <c r="C489" s="32" t="s">
        <v>923</v>
      </c>
      <c r="D489" s="9" t="s">
        <v>778</v>
      </c>
      <c r="E489" s="10" t="s">
        <v>300</v>
      </c>
      <c r="F489" s="11">
        <v>210</v>
      </c>
      <c r="G489" s="25"/>
      <c r="H489" s="23">
        <f t="shared" si="7"/>
        <v>0</v>
      </c>
    </row>
    <row r="490" spans="2:8" x14ac:dyDescent="0.25">
      <c r="B490" s="28">
        <v>485</v>
      </c>
      <c r="C490" s="32" t="s">
        <v>923</v>
      </c>
      <c r="D490" s="9" t="s">
        <v>779</v>
      </c>
      <c r="E490" s="10" t="s">
        <v>301</v>
      </c>
      <c r="F490" s="11">
        <v>50</v>
      </c>
      <c r="G490" s="25"/>
      <c r="H490" s="23">
        <f t="shared" si="7"/>
        <v>0</v>
      </c>
    </row>
    <row r="491" spans="2:8" s="3" customFormat="1" x14ac:dyDescent="0.25">
      <c r="B491" s="28">
        <v>486</v>
      </c>
      <c r="C491" s="32" t="s">
        <v>923</v>
      </c>
      <c r="D491" s="9" t="s">
        <v>780</v>
      </c>
      <c r="E491" s="10" t="s">
        <v>302</v>
      </c>
      <c r="F491" s="11">
        <f>58+247</f>
        <v>305</v>
      </c>
      <c r="G491" s="25"/>
      <c r="H491" s="23">
        <f t="shared" si="7"/>
        <v>0</v>
      </c>
    </row>
    <row r="492" spans="2:8" s="3" customFormat="1" x14ac:dyDescent="0.25">
      <c r="B492" s="28">
        <v>487</v>
      </c>
      <c r="C492" s="32" t="s">
        <v>923</v>
      </c>
      <c r="D492" s="9" t="s">
        <v>781</v>
      </c>
      <c r="E492" s="10" t="s">
        <v>291</v>
      </c>
      <c r="F492" s="11">
        <v>10</v>
      </c>
      <c r="G492" s="25"/>
      <c r="H492" s="23">
        <f t="shared" si="7"/>
        <v>0</v>
      </c>
    </row>
    <row r="493" spans="2:8" x14ac:dyDescent="0.25">
      <c r="B493" s="28">
        <v>488</v>
      </c>
      <c r="C493" s="32" t="s">
        <v>923</v>
      </c>
      <c r="D493" s="9" t="s">
        <v>782</v>
      </c>
      <c r="E493" s="10" t="s">
        <v>304</v>
      </c>
      <c r="F493" s="11">
        <f>90+515</f>
        <v>605</v>
      </c>
      <c r="G493" s="25"/>
      <c r="H493" s="23">
        <f t="shared" si="7"/>
        <v>0</v>
      </c>
    </row>
    <row r="494" spans="2:8" x14ac:dyDescent="0.25">
      <c r="B494" s="28">
        <v>489</v>
      </c>
      <c r="C494" s="32" t="s">
        <v>923</v>
      </c>
      <c r="D494" s="9" t="s">
        <v>783</v>
      </c>
      <c r="E494" s="10" t="s">
        <v>305</v>
      </c>
      <c r="F494" s="11">
        <v>60</v>
      </c>
      <c r="G494" s="25"/>
      <c r="H494" s="23">
        <f t="shared" si="7"/>
        <v>0</v>
      </c>
    </row>
    <row r="495" spans="2:8" x14ac:dyDescent="0.25">
      <c r="B495" s="28">
        <v>490</v>
      </c>
      <c r="C495" s="32" t="s">
        <v>923</v>
      </c>
      <c r="D495" s="9" t="s">
        <v>784</v>
      </c>
      <c r="E495" s="10" t="s">
        <v>296</v>
      </c>
      <c r="F495" s="11">
        <v>25</v>
      </c>
      <c r="G495" s="25"/>
      <c r="H495" s="23">
        <f t="shared" si="7"/>
        <v>0</v>
      </c>
    </row>
    <row r="496" spans="2:8" x14ac:dyDescent="0.25">
      <c r="B496" s="28">
        <v>491</v>
      </c>
      <c r="C496" s="32" t="s">
        <v>923</v>
      </c>
      <c r="D496" s="9" t="s">
        <v>954</v>
      </c>
      <c r="E496" s="10" t="s">
        <v>306</v>
      </c>
      <c r="F496" s="11">
        <v>170</v>
      </c>
      <c r="G496" s="25"/>
      <c r="H496" s="23">
        <f t="shared" si="7"/>
        <v>0</v>
      </c>
    </row>
    <row r="497" spans="2:8" x14ac:dyDescent="0.25">
      <c r="B497" s="28">
        <v>492</v>
      </c>
      <c r="C497" s="32" t="s">
        <v>923</v>
      </c>
      <c r="D497" s="9" t="s">
        <v>153</v>
      </c>
      <c r="E497" s="10" t="s">
        <v>310</v>
      </c>
      <c r="F497" s="11">
        <v>40</v>
      </c>
      <c r="G497" s="25"/>
      <c r="H497" s="23">
        <f t="shared" si="7"/>
        <v>0</v>
      </c>
    </row>
    <row r="498" spans="2:8" x14ac:dyDescent="0.25">
      <c r="B498" s="28">
        <v>493</v>
      </c>
      <c r="C498" s="32" t="s">
        <v>923</v>
      </c>
      <c r="D498" s="9" t="s">
        <v>785</v>
      </c>
      <c r="E498" s="10"/>
      <c r="F498" s="11">
        <v>5</v>
      </c>
      <c r="G498" s="25"/>
      <c r="H498" s="23">
        <f t="shared" si="7"/>
        <v>0</v>
      </c>
    </row>
    <row r="499" spans="2:8" x14ac:dyDescent="0.25">
      <c r="B499" s="28">
        <v>494</v>
      </c>
      <c r="C499" s="32" t="s">
        <v>630</v>
      </c>
      <c r="D499" s="9" t="s">
        <v>786</v>
      </c>
      <c r="E499" s="10"/>
      <c r="F499" s="11">
        <v>15</v>
      </c>
      <c r="G499" s="25"/>
      <c r="H499" s="23">
        <f t="shared" si="7"/>
        <v>0</v>
      </c>
    </row>
    <row r="500" spans="2:8" x14ac:dyDescent="0.25">
      <c r="B500" s="28">
        <v>495</v>
      </c>
      <c r="C500" s="32" t="s">
        <v>630</v>
      </c>
      <c r="D500" s="9" t="s">
        <v>787</v>
      </c>
      <c r="E500" s="10"/>
      <c r="F500" s="11">
        <v>40</v>
      </c>
      <c r="G500" s="25"/>
      <c r="H500" s="23">
        <f t="shared" si="7"/>
        <v>0</v>
      </c>
    </row>
    <row r="501" spans="2:8" s="1" customFormat="1" x14ac:dyDescent="0.25">
      <c r="B501" s="28">
        <v>496</v>
      </c>
      <c r="C501" s="32" t="s">
        <v>630</v>
      </c>
      <c r="D501" s="9" t="s">
        <v>788</v>
      </c>
      <c r="E501" s="10"/>
      <c r="F501" s="11">
        <v>60</v>
      </c>
      <c r="G501" s="25"/>
      <c r="H501" s="23">
        <f t="shared" si="7"/>
        <v>0</v>
      </c>
    </row>
    <row r="502" spans="2:8" s="1" customFormat="1" x14ac:dyDescent="0.25">
      <c r="B502" s="28">
        <v>497</v>
      </c>
      <c r="C502" s="32" t="s">
        <v>749</v>
      </c>
      <c r="D502" s="9" t="s">
        <v>789</v>
      </c>
      <c r="E502" s="10"/>
      <c r="F502" s="11">
        <v>10</v>
      </c>
      <c r="G502" s="25"/>
      <c r="H502" s="23">
        <f t="shared" si="7"/>
        <v>0</v>
      </c>
    </row>
    <row r="503" spans="2:8" s="1" customFormat="1" x14ac:dyDescent="0.25">
      <c r="B503" s="28">
        <v>498</v>
      </c>
      <c r="C503" s="32"/>
      <c r="D503" s="9" t="s">
        <v>12</v>
      </c>
      <c r="E503" s="10"/>
      <c r="F503" s="11">
        <v>5</v>
      </c>
      <c r="G503" s="25"/>
      <c r="H503" s="23">
        <f t="shared" si="7"/>
        <v>0</v>
      </c>
    </row>
    <row r="504" spans="2:8" s="5" customFormat="1" x14ac:dyDescent="0.25">
      <c r="B504" s="28">
        <v>499</v>
      </c>
      <c r="C504" s="33" t="s">
        <v>544</v>
      </c>
      <c r="D504" s="12" t="s">
        <v>790</v>
      </c>
      <c r="E504" s="10"/>
      <c r="F504" s="13">
        <v>10</v>
      </c>
      <c r="G504" s="25"/>
      <c r="H504" s="23">
        <f t="shared" si="7"/>
        <v>0</v>
      </c>
    </row>
    <row r="505" spans="2:8" s="5" customFormat="1" x14ac:dyDescent="0.25">
      <c r="B505" s="28">
        <v>500</v>
      </c>
      <c r="C505" s="33" t="s">
        <v>544</v>
      </c>
      <c r="D505" s="12" t="s">
        <v>273</v>
      </c>
      <c r="E505" s="10" t="s">
        <v>543</v>
      </c>
      <c r="F505" s="13">
        <v>4470</v>
      </c>
      <c r="G505" s="25"/>
      <c r="H505" s="23">
        <f t="shared" si="7"/>
        <v>0</v>
      </c>
    </row>
    <row r="506" spans="2:8" s="5" customFormat="1" x14ac:dyDescent="0.25">
      <c r="B506" s="28">
        <v>501</v>
      </c>
      <c r="C506" s="33" t="s">
        <v>751</v>
      </c>
      <c r="D506" s="12" t="s">
        <v>750</v>
      </c>
      <c r="E506" s="10"/>
      <c r="F506" s="13">
        <v>20</v>
      </c>
      <c r="G506" s="25"/>
      <c r="H506" s="23">
        <f t="shared" si="7"/>
        <v>0</v>
      </c>
    </row>
    <row r="507" spans="2:8" s="5" customFormat="1" x14ac:dyDescent="0.25">
      <c r="B507" s="28">
        <v>502</v>
      </c>
      <c r="C507" s="33" t="s">
        <v>544</v>
      </c>
      <c r="D507" s="12" t="s">
        <v>752</v>
      </c>
      <c r="E507" s="10"/>
      <c r="F507" s="13">
        <v>10</v>
      </c>
      <c r="G507" s="25"/>
      <c r="H507" s="23">
        <f t="shared" si="7"/>
        <v>0</v>
      </c>
    </row>
    <row r="508" spans="2:8" s="5" customFormat="1" x14ac:dyDescent="0.25">
      <c r="B508" s="28">
        <v>503</v>
      </c>
      <c r="C508" s="33" t="s">
        <v>754</v>
      </c>
      <c r="D508" s="12" t="s">
        <v>753</v>
      </c>
      <c r="E508" s="10"/>
      <c r="F508" s="13">
        <v>60</v>
      </c>
      <c r="G508" s="25"/>
      <c r="H508" s="23">
        <f t="shared" si="7"/>
        <v>0</v>
      </c>
    </row>
    <row r="509" spans="2:8" s="5" customFormat="1" x14ac:dyDescent="0.25">
      <c r="B509" s="28">
        <v>504</v>
      </c>
      <c r="C509" s="33" t="s">
        <v>544</v>
      </c>
      <c r="D509" s="12" t="s">
        <v>252</v>
      </c>
      <c r="E509" s="10" t="s">
        <v>583</v>
      </c>
      <c r="F509" s="13">
        <v>520</v>
      </c>
      <c r="G509" s="25"/>
      <c r="H509" s="23">
        <f t="shared" si="7"/>
        <v>0</v>
      </c>
    </row>
    <row r="510" spans="2:8" s="1" customFormat="1" x14ac:dyDescent="0.25">
      <c r="B510" s="28">
        <v>505</v>
      </c>
      <c r="C510" s="32"/>
      <c r="D510" s="9" t="s">
        <v>194</v>
      </c>
      <c r="E510" s="10"/>
      <c r="F510" s="11">
        <v>100</v>
      </c>
      <c r="G510" s="25"/>
      <c r="H510" s="23">
        <f t="shared" si="7"/>
        <v>0</v>
      </c>
    </row>
    <row r="511" spans="2:8" s="6" customFormat="1" x14ac:dyDescent="0.25">
      <c r="B511" s="28">
        <v>506</v>
      </c>
      <c r="C511" s="33" t="s">
        <v>756</v>
      </c>
      <c r="D511" s="12" t="s">
        <v>755</v>
      </c>
      <c r="E511" s="10"/>
      <c r="F511" s="13">
        <v>30</v>
      </c>
      <c r="G511" s="25"/>
      <c r="H511" s="23">
        <f t="shared" si="7"/>
        <v>0</v>
      </c>
    </row>
    <row r="512" spans="2:8" x14ac:dyDescent="0.25">
      <c r="B512" s="28">
        <v>507</v>
      </c>
      <c r="C512" s="32" t="s">
        <v>917</v>
      </c>
      <c r="D512" s="9" t="s">
        <v>757</v>
      </c>
      <c r="E512" s="10" t="s">
        <v>548</v>
      </c>
      <c r="F512" s="11">
        <v>420</v>
      </c>
      <c r="G512" s="25"/>
      <c r="H512" s="23">
        <f t="shared" si="7"/>
        <v>0</v>
      </c>
    </row>
    <row r="513" spans="2:8" s="6" customFormat="1" x14ac:dyDescent="0.25">
      <c r="B513" s="28">
        <v>508</v>
      </c>
      <c r="C513" s="33" t="s">
        <v>367</v>
      </c>
      <c r="D513" s="12" t="s">
        <v>791</v>
      </c>
      <c r="E513" s="10" t="s">
        <v>546</v>
      </c>
      <c r="F513" s="13">
        <v>310</v>
      </c>
      <c r="G513" s="25"/>
      <c r="H513" s="23">
        <f t="shared" si="7"/>
        <v>0</v>
      </c>
    </row>
    <row r="514" spans="2:8" s="6" customFormat="1" x14ac:dyDescent="0.25">
      <c r="B514" s="28">
        <v>509</v>
      </c>
      <c r="C514" s="33"/>
      <c r="D514" s="12" t="s">
        <v>149</v>
      </c>
      <c r="E514" s="10"/>
      <c r="F514" s="13">
        <v>30</v>
      </c>
      <c r="G514" s="25"/>
      <c r="H514" s="23">
        <f t="shared" si="7"/>
        <v>0</v>
      </c>
    </row>
    <row r="515" spans="2:8" s="7" customFormat="1" x14ac:dyDescent="0.25">
      <c r="B515" s="28">
        <v>510</v>
      </c>
      <c r="C515" s="33" t="s">
        <v>367</v>
      </c>
      <c r="D515" s="12" t="s">
        <v>127</v>
      </c>
      <c r="E515" s="10" t="s">
        <v>545</v>
      </c>
      <c r="F515" s="13">
        <v>25</v>
      </c>
      <c r="G515" s="25"/>
      <c r="H515" s="23">
        <f t="shared" si="7"/>
        <v>0</v>
      </c>
    </row>
    <row r="516" spans="2:8" s="6" customFormat="1" x14ac:dyDescent="0.25">
      <c r="B516" s="28">
        <v>511</v>
      </c>
      <c r="C516" s="33" t="s">
        <v>348</v>
      </c>
      <c r="D516" s="12" t="s">
        <v>792</v>
      </c>
      <c r="E516" s="10" t="s">
        <v>547</v>
      </c>
      <c r="F516" s="13">
        <v>30</v>
      </c>
      <c r="G516" s="25"/>
      <c r="H516" s="23">
        <f t="shared" si="7"/>
        <v>0</v>
      </c>
    </row>
    <row r="517" spans="2:8" x14ac:dyDescent="0.25">
      <c r="B517" s="28">
        <v>512</v>
      </c>
      <c r="C517" s="32"/>
      <c r="D517" s="9" t="s">
        <v>793</v>
      </c>
      <c r="E517" s="10"/>
      <c r="F517" s="11">
        <v>10</v>
      </c>
      <c r="G517" s="25"/>
      <c r="H517" s="23">
        <f t="shared" si="7"/>
        <v>0</v>
      </c>
    </row>
    <row r="518" spans="2:8" x14ac:dyDescent="0.25">
      <c r="B518" s="28">
        <v>513</v>
      </c>
      <c r="C518" s="32"/>
      <c r="D518" s="9" t="s">
        <v>794</v>
      </c>
      <c r="E518" s="10" t="s">
        <v>531</v>
      </c>
      <c r="F518" s="11">
        <v>180</v>
      </c>
      <c r="G518" s="25"/>
      <c r="H518" s="23">
        <f t="shared" ref="H518:H581" si="8">F518*G518</f>
        <v>0</v>
      </c>
    </row>
    <row r="519" spans="2:8" x14ac:dyDescent="0.25">
      <c r="B519" s="28">
        <v>514</v>
      </c>
      <c r="C519" s="32"/>
      <c r="D519" s="9" t="s">
        <v>795</v>
      </c>
      <c r="E519" s="10" t="s">
        <v>532</v>
      </c>
      <c r="F519" s="11">
        <v>65</v>
      </c>
      <c r="G519" s="25"/>
      <c r="H519" s="23">
        <f t="shared" si="8"/>
        <v>0</v>
      </c>
    </row>
    <row r="520" spans="2:8" x14ac:dyDescent="0.25">
      <c r="B520" s="28">
        <v>515</v>
      </c>
      <c r="C520" s="32"/>
      <c r="D520" s="9" t="s">
        <v>237</v>
      </c>
      <c r="E520" s="10" t="s">
        <v>533</v>
      </c>
      <c r="F520" s="11">
        <v>320</v>
      </c>
      <c r="G520" s="25"/>
      <c r="H520" s="23">
        <f t="shared" si="8"/>
        <v>0</v>
      </c>
    </row>
    <row r="521" spans="2:8" x14ac:dyDescent="0.25">
      <c r="B521" s="28">
        <v>516</v>
      </c>
      <c r="C521" s="32" t="s">
        <v>278</v>
      </c>
      <c r="D521" s="9" t="s">
        <v>922</v>
      </c>
      <c r="E521" s="10" t="s">
        <v>529</v>
      </c>
      <c r="F521" s="11">
        <v>610</v>
      </c>
      <c r="G521" s="25"/>
      <c r="H521" s="23">
        <f t="shared" si="8"/>
        <v>0</v>
      </c>
    </row>
    <row r="522" spans="2:8" s="3" customFormat="1" x14ac:dyDescent="0.25">
      <c r="B522" s="28">
        <v>517</v>
      </c>
      <c r="C522" s="32"/>
      <c r="D522" s="9" t="s">
        <v>798</v>
      </c>
      <c r="E522" s="10"/>
      <c r="F522" s="11">
        <v>20</v>
      </c>
      <c r="G522" s="25"/>
      <c r="H522" s="23">
        <f t="shared" si="8"/>
        <v>0</v>
      </c>
    </row>
    <row r="523" spans="2:8" x14ac:dyDescent="0.25">
      <c r="B523" s="28">
        <v>518</v>
      </c>
      <c r="C523" s="32"/>
      <c r="D523" s="9" t="s">
        <v>796</v>
      </c>
      <c r="E523" s="10"/>
      <c r="F523" s="11">
        <v>5</v>
      </c>
      <c r="G523" s="25"/>
      <c r="H523" s="23">
        <f t="shared" si="8"/>
        <v>0</v>
      </c>
    </row>
    <row r="524" spans="2:8" x14ac:dyDescent="0.25">
      <c r="B524" s="28">
        <v>519</v>
      </c>
      <c r="C524" s="32"/>
      <c r="D524" s="9" t="s">
        <v>797</v>
      </c>
      <c r="E524" s="10"/>
      <c r="F524" s="11">
        <v>140</v>
      </c>
      <c r="G524" s="25"/>
      <c r="H524" s="23">
        <f t="shared" si="8"/>
        <v>0</v>
      </c>
    </row>
    <row r="525" spans="2:8" s="1" customFormat="1" x14ac:dyDescent="0.25">
      <c r="B525" s="28">
        <v>520</v>
      </c>
      <c r="C525" s="32" t="s">
        <v>278</v>
      </c>
      <c r="D525" s="9" t="s">
        <v>249</v>
      </c>
      <c r="E525" s="10" t="s">
        <v>530</v>
      </c>
      <c r="F525" s="11">
        <v>500</v>
      </c>
      <c r="G525" s="25"/>
      <c r="H525" s="23">
        <f t="shared" si="8"/>
        <v>0</v>
      </c>
    </row>
    <row r="526" spans="2:8" s="1" customFormat="1" x14ac:dyDescent="0.25">
      <c r="B526" s="28">
        <v>521</v>
      </c>
      <c r="C526" s="32"/>
      <c r="D526" s="9" t="s">
        <v>799</v>
      </c>
      <c r="E526" s="10"/>
      <c r="F526" s="11">
        <v>5</v>
      </c>
      <c r="G526" s="25"/>
      <c r="H526" s="23">
        <f t="shared" si="8"/>
        <v>0</v>
      </c>
    </row>
    <row r="527" spans="2:8" s="1" customFormat="1" x14ac:dyDescent="0.25">
      <c r="B527" s="28">
        <v>522</v>
      </c>
      <c r="C527" s="32"/>
      <c r="D527" s="9" t="s">
        <v>800</v>
      </c>
      <c r="E527" s="10"/>
      <c r="F527" s="11">
        <v>5</v>
      </c>
      <c r="G527" s="25"/>
      <c r="H527" s="23">
        <f t="shared" si="8"/>
        <v>0</v>
      </c>
    </row>
    <row r="528" spans="2:8" s="1" customFormat="1" x14ac:dyDescent="0.25">
      <c r="B528" s="28">
        <v>523</v>
      </c>
      <c r="C528" s="32"/>
      <c r="D528" s="9" t="s">
        <v>24</v>
      </c>
      <c r="E528" s="10"/>
      <c r="F528" s="11">
        <v>5</v>
      </c>
      <c r="G528" s="25"/>
      <c r="H528" s="23">
        <f t="shared" si="8"/>
        <v>0</v>
      </c>
    </row>
    <row r="529" spans="2:8" s="1" customFormat="1" x14ac:dyDescent="0.25">
      <c r="B529" s="28">
        <v>524</v>
      </c>
      <c r="C529" s="32"/>
      <c r="D529" s="9" t="s">
        <v>234</v>
      </c>
      <c r="E529" s="10"/>
      <c r="F529" s="11">
        <v>300</v>
      </c>
      <c r="G529" s="25"/>
      <c r="H529" s="23">
        <f t="shared" si="8"/>
        <v>0</v>
      </c>
    </row>
    <row r="530" spans="2:8" s="1" customFormat="1" x14ac:dyDescent="0.25">
      <c r="B530" s="28">
        <v>525</v>
      </c>
      <c r="C530" s="32" t="s">
        <v>278</v>
      </c>
      <c r="D530" s="9" t="s">
        <v>275</v>
      </c>
      <c r="E530" s="10" t="s">
        <v>549</v>
      </c>
      <c r="F530" s="11">
        <v>10100</v>
      </c>
      <c r="G530" s="25"/>
      <c r="H530" s="23">
        <f t="shared" si="8"/>
        <v>0</v>
      </c>
    </row>
    <row r="531" spans="2:8" s="1" customFormat="1" x14ac:dyDescent="0.25">
      <c r="B531" s="28">
        <v>526</v>
      </c>
      <c r="C531" s="32"/>
      <c r="D531" s="9" t="s">
        <v>801</v>
      </c>
      <c r="E531" s="10"/>
      <c r="F531" s="11">
        <v>5</v>
      </c>
      <c r="G531" s="25"/>
      <c r="H531" s="23">
        <f t="shared" si="8"/>
        <v>0</v>
      </c>
    </row>
    <row r="532" spans="2:8" s="1" customFormat="1" x14ac:dyDescent="0.25">
      <c r="B532" s="28">
        <v>527</v>
      </c>
      <c r="C532" s="32" t="s">
        <v>587</v>
      </c>
      <c r="D532" s="9" t="s">
        <v>802</v>
      </c>
      <c r="E532" s="10" t="s">
        <v>586</v>
      </c>
      <c r="F532" s="11">
        <v>550</v>
      </c>
      <c r="G532" s="25"/>
      <c r="H532" s="23">
        <f t="shared" si="8"/>
        <v>0</v>
      </c>
    </row>
    <row r="533" spans="2:8" s="1" customFormat="1" x14ac:dyDescent="0.25">
      <c r="B533" s="28">
        <v>528</v>
      </c>
      <c r="C533" s="32"/>
      <c r="D533" s="9" t="s">
        <v>25</v>
      </c>
      <c r="E533" s="10"/>
      <c r="F533" s="11">
        <v>5</v>
      </c>
      <c r="G533" s="25"/>
      <c r="H533" s="23">
        <f t="shared" si="8"/>
        <v>0</v>
      </c>
    </row>
    <row r="534" spans="2:8" s="1" customFormat="1" x14ac:dyDescent="0.25">
      <c r="B534" s="28">
        <v>529</v>
      </c>
      <c r="C534" s="32"/>
      <c r="D534" s="9" t="s">
        <v>803</v>
      </c>
      <c r="E534" s="10"/>
      <c r="F534" s="11">
        <v>15</v>
      </c>
      <c r="G534" s="25"/>
      <c r="H534" s="23">
        <f t="shared" si="8"/>
        <v>0</v>
      </c>
    </row>
    <row r="535" spans="2:8" s="1" customFormat="1" x14ac:dyDescent="0.25">
      <c r="B535" s="28">
        <v>530</v>
      </c>
      <c r="C535" s="32"/>
      <c r="D535" s="9" t="s">
        <v>82</v>
      </c>
      <c r="E535" s="10"/>
      <c r="F535" s="11">
        <v>10</v>
      </c>
      <c r="G535" s="25"/>
      <c r="H535" s="23">
        <f t="shared" si="8"/>
        <v>0</v>
      </c>
    </row>
    <row r="536" spans="2:8" s="1" customFormat="1" x14ac:dyDescent="0.25">
      <c r="B536" s="28">
        <v>531</v>
      </c>
      <c r="C536" s="32" t="s">
        <v>587</v>
      </c>
      <c r="D536" s="9" t="s">
        <v>804</v>
      </c>
      <c r="E536" s="10" t="s">
        <v>588</v>
      </c>
      <c r="F536" s="11">
        <v>150</v>
      </c>
      <c r="G536" s="25"/>
      <c r="H536" s="23">
        <f t="shared" si="8"/>
        <v>0</v>
      </c>
    </row>
    <row r="537" spans="2:8" s="1" customFormat="1" x14ac:dyDescent="0.25">
      <c r="B537" s="28">
        <v>532</v>
      </c>
      <c r="C537" s="32"/>
      <c r="D537" s="9" t="s">
        <v>805</v>
      </c>
      <c r="E537" s="10"/>
      <c r="F537" s="11">
        <v>10</v>
      </c>
      <c r="G537" s="25"/>
      <c r="H537" s="23">
        <f t="shared" si="8"/>
        <v>0</v>
      </c>
    </row>
    <row r="538" spans="2:8" s="1" customFormat="1" x14ac:dyDescent="0.25">
      <c r="B538" s="28">
        <v>533</v>
      </c>
      <c r="C538" s="32"/>
      <c r="D538" s="9" t="s">
        <v>48</v>
      </c>
      <c r="E538" s="10"/>
      <c r="F538" s="11">
        <v>10</v>
      </c>
      <c r="G538" s="25"/>
      <c r="H538" s="23">
        <f t="shared" si="8"/>
        <v>0</v>
      </c>
    </row>
    <row r="539" spans="2:8" s="1" customFormat="1" x14ac:dyDescent="0.25">
      <c r="B539" s="28">
        <v>534</v>
      </c>
      <c r="C539" s="32" t="s">
        <v>278</v>
      </c>
      <c r="D539" s="9" t="s">
        <v>235</v>
      </c>
      <c r="E539" s="10" t="s">
        <v>550</v>
      </c>
      <c r="F539" s="11">
        <v>300</v>
      </c>
      <c r="G539" s="25"/>
      <c r="H539" s="23">
        <f t="shared" si="8"/>
        <v>0</v>
      </c>
    </row>
    <row r="540" spans="2:8" s="1" customFormat="1" x14ac:dyDescent="0.25">
      <c r="B540" s="28">
        <v>535</v>
      </c>
      <c r="C540" s="32"/>
      <c r="D540" s="9" t="s">
        <v>806</v>
      </c>
      <c r="E540" s="10"/>
      <c r="F540" s="11">
        <v>50</v>
      </c>
      <c r="G540" s="25"/>
      <c r="H540" s="23">
        <f t="shared" si="8"/>
        <v>0</v>
      </c>
    </row>
    <row r="541" spans="2:8" x14ac:dyDescent="0.25">
      <c r="B541" s="28">
        <v>536</v>
      </c>
      <c r="C541" s="32"/>
      <c r="D541" s="9" t="s">
        <v>807</v>
      </c>
      <c r="E541" s="10"/>
      <c r="F541" s="11">
        <v>150</v>
      </c>
      <c r="G541" s="25"/>
      <c r="H541" s="23">
        <f t="shared" si="8"/>
        <v>0</v>
      </c>
    </row>
    <row r="542" spans="2:8" x14ac:dyDescent="0.25">
      <c r="B542" s="28">
        <v>537</v>
      </c>
      <c r="C542" s="32"/>
      <c r="D542" s="9" t="s">
        <v>808</v>
      </c>
      <c r="E542" s="10"/>
      <c r="F542" s="11">
        <v>200</v>
      </c>
      <c r="G542" s="25"/>
      <c r="H542" s="23">
        <f t="shared" si="8"/>
        <v>0</v>
      </c>
    </row>
    <row r="543" spans="2:8" x14ac:dyDescent="0.25">
      <c r="B543" s="28">
        <v>538</v>
      </c>
      <c r="C543" s="32"/>
      <c r="D543" s="9" t="s">
        <v>809</v>
      </c>
      <c r="E543" s="10"/>
      <c r="F543" s="11">
        <v>100</v>
      </c>
      <c r="G543" s="25"/>
      <c r="H543" s="23">
        <f t="shared" si="8"/>
        <v>0</v>
      </c>
    </row>
    <row r="544" spans="2:8" x14ac:dyDescent="0.25">
      <c r="B544" s="28">
        <v>539</v>
      </c>
      <c r="C544" s="32"/>
      <c r="D544" s="9" t="s">
        <v>225</v>
      </c>
      <c r="E544" s="10"/>
      <c r="F544" s="11">
        <v>230</v>
      </c>
      <c r="G544" s="25"/>
      <c r="H544" s="23">
        <f t="shared" si="8"/>
        <v>0</v>
      </c>
    </row>
    <row r="545" spans="2:8" x14ac:dyDescent="0.25">
      <c r="B545" s="28">
        <v>540</v>
      </c>
      <c r="C545" s="32" t="s">
        <v>811</v>
      </c>
      <c r="D545" s="9" t="s">
        <v>810</v>
      </c>
      <c r="E545" s="10"/>
      <c r="F545" s="11">
        <v>60</v>
      </c>
      <c r="G545" s="25"/>
      <c r="H545" s="23">
        <f t="shared" si="8"/>
        <v>0</v>
      </c>
    </row>
    <row r="546" spans="2:8" x14ac:dyDescent="0.25">
      <c r="B546" s="28">
        <v>541</v>
      </c>
      <c r="C546" s="32" t="s">
        <v>278</v>
      </c>
      <c r="D546" s="9" t="s">
        <v>156</v>
      </c>
      <c r="E546" s="10" t="s">
        <v>551</v>
      </c>
      <c r="F546" s="11">
        <v>40</v>
      </c>
      <c r="G546" s="25"/>
      <c r="H546" s="23">
        <f t="shared" si="8"/>
        <v>0</v>
      </c>
    </row>
    <row r="547" spans="2:8" x14ac:dyDescent="0.25">
      <c r="B547" s="28">
        <v>542</v>
      </c>
      <c r="C547" s="32" t="s">
        <v>278</v>
      </c>
      <c r="D547" s="9" t="s">
        <v>212</v>
      </c>
      <c r="E547" s="10" t="s">
        <v>552</v>
      </c>
      <c r="F547" s="11">
        <v>150</v>
      </c>
      <c r="G547" s="25"/>
      <c r="H547" s="23">
        <f t="shared" si="8"/>
        <v>0</v>
      </c>
    </row>
    <row r="548" spans="2:8" x14ac:dyDescent="0.25">
      <c r="B548" s="28">
        <v>543</v>
      </c>
      <c r="C548" s="32"/>
      <c r="D548" s="9" t="s">
        <v>129</v>
      </c>
      <c r="E548" s="10"/>
      <c r="F548" s="11">
        <v>25</v>
      </c>
      <c r="G548" s="25"/>
      <c r="H548" s="23">
        <f t="shared" si="8"/>
        <v>0</v>
      </c>
    </row>
    <row r="549" spans="2:8" x14ac:dyDescent="0.25">
      <c r="B549" s="28">
        <v>544</v>
      </c>
      <c r="C549" s="32" t="s">
        <v>278</v>
      </c>
      <c r="D549" s="9" t="s">
        <v>207</v>
      </c>
      <c r="E549" s="10" t="s">
        <v>553</v>
      </c>
      <c r="F549" s="11">
        <v>140</v>
      </c>
      <c r="G549" s="25"/>
      <c r="H549" s="23">
        <f t="shared" si="8"/>
        <v>0</v>
      </c>
    </row>
    <row r="550" spans="2:8" x14ac:dyDescent="0.25">
      <c r="B550" s="28">
        <v>545</v>
      </c>
      <c r="C550" s="32"/>
      <c r="D550" s="9" t="s">
        <v>108</v>
      </c>
      <c r="E550" s="10"/>
      <c r="F550" s="11">
        <v>20</v>
      </c>
      <c r="G550" s="25"/>
      <c r="H550" s="23">
        <f t="shared" si="8"/>
        <v>0</v>
      </c>
    </row>
    <row r="551" spans="2:8" x14ac:dyDescent="0.25">
      <c r="B551" s="28">
        <v>546</v>
      </c>
      <c r="C551" s="32" t="s">
        <v>278</v>
      </c>
      <c r="D551" s="9" t="s">
        <v>184</v>
      </c>
      <c r="E551" s="10" t="s">
        <v>555</v>
      </c>
      <c r="F551" s="11">
        <v>80</v>
      </c>
      <c r="G551" s="25"/>
      <c r="H551" s="23">
        <f t="shared" si="8"/>
        <v>0</v>
      </c>
    </row>
    <row r="552" spans="2:8" x14ac:dyDescent="0.25">
      <c r="B552" s="28">
        <v>547</v>
      </c>
      <c r="C552" s="32" t="s">
        <v>278</v>
      </c>
      <c r="D552" s="9" t="s">
        <v>208</v>
      </c>
      <c r="E552" s="10" t="s">
        <v>554</v>
      </c>
      <c r="F552" s="11">
        <v>140</v>
      </c>
      <c r="G552" s="25"/>
      <c r="H552" s="23">
        <f t="shared" si="8"/>
        <v>0</v>
      </c>
    </row>
    <row r="553" spans="2:8" x14ac:dyDescent="0.25">
      <c r="B553" s="28">
        <v>548</v>
      </c>
      <c r="C553" s="32" t="s">
        <v>278</v>
      </c>
      <c r="D553" s="9" t="s">
        <v>202</v>
      </c>
      <c r="E553" s="10" t="s">
        <v>557</v>
      </c>
      <c r="F553" s="11">
        <v>120</v>
      </c>
      <c r="G553" s="25"/>
      <c r="H553" s="23">
        <f t="shared" si="8"/>
        <v>0</v>
      </c>
    </row>
    <row r="554" spans="2:8" x14ac:dyDescent="0.25">
      <c r="B554" s="28">
        <v>549</v>
      </c>
      <c r="C554" s="32" t="s">
        <v>278</v>
      </c>
      <c r="D554" s="9" t="s">
        <v>203</v>
      </c>
      <c r="E554" s="10" t="s">
        <v>558</v>
      </c>
      <c r="F554" s="11">
        <v>120</v>
      </c>
      <c r="G554" s="25"/>
      <c r="H554" s="23">
        <f t="shared" si="8"/>
        <v>0</v>
      </c>
    </row>
    <row r="555" spans="2:8" s="3" customFormat="1" x14ac:dyDescent="0.25">
      <c r="B555" s="28">
        <v>550</v>
      </c>
      <c r="C555" s="32" t="s">
        <v>278</v>
      </c>
      <c r="D555" s="9" t="s">
        <v>157</v>
      </c>
      <c r="E555" s="10" t="s">
        <v>559</v>
      </c>
      <c r="F555" s="11">
        <v>40</v>
      </c>
      <c r="G555" s="25"/>
      <c r="H555" s="23">
        <f t="shared" si="8"/>
        <v>0</v>
      </c>
    </row>
    <row r="556" spans="2:8" x14ac:dyDescent="0.25">
      <c r="B556" s="28">
        <v>551</v>
      </c>
      <c r="C556" s="32"/>
      <c r="D556" s="9" t="s">
        <v>205</v>
      </c>
      <c r="E556" s="10"/>
      <c r="F556" s="11">
        <v>130</v>
      </c>
      <c r="G556" s="25"/>
      <c r="H556" s="23">
        <f t="shared" si="8"/>
        <v>0</v>
      </c>
    </row>
    <row r="557" spans="2:8" s="1" customFormat="1" x14ac:dyDescent="0.25">
      <c r="B557" s="28">
        <v>552</v>
      </c>
      <c r="C557" s="32" t="s">
        <v>278</v>
      </c>
      <c r="D557" s="9" t="s">
        <v>217</v>
      </c>
      <c r="E557" s="10" t="s">
        <v>560</v>
      </c>
      <c r="F557" s="11">
        <v>180</v>
      </c>
      <c r="G557" s="25"/>
      <c r="H557" s="23">
        <f t="shared" si="8"/>
        <v>0</v>
      </c>
    </row>
    <row r="558" spans="2:8" s="1" customFormat="1" x14ac:dyDescent="0.25">
      <c r="B558" s="28">
        <v>553</v>
      </c>
      <c r="C558" s="32" t="s">
        <v>278</v>
      </c>
      <c r="D558" s="9" t="s">
        <v>169</v>
      </c>
      <c r="E558" s="10" t="s">
        <v>561</v>
      </c>
      <c r="F558" s="11">
        <v>60</v>
      </c>
      <c r="G558" s="25"/>
      <c r="H558" s="23">
        <f t="shared" si="8"/>
        <v>0</v>
      </c>
    </row>
    <row r="559" spans="2:8" s="1" customFormat="1" x14ac:dyDescent="0.25">
      <c r="B559" s="28">
        <v>554</v>
      </c>
      <c r="C559" s="32" t="s">
        <v>278</v>
      </c>
      <c r="D559" s="9" t="s">
        <v>955</v>
      </c>
      <c r="E559" s="10" t="s">
        <v>562</v>
      </c>
      <c r="F559" s="11">
        <v>80</v>
      </c>
      <c r="G559" s="25"/>
      <c r="H559" s="23">
        <f t="shared" si="8"/>
        <v>0</v>
      </c>
    </row>
    <row r="560" spans="2:8" s="1" customFormat="1" x14ac:dyDescent="0.25">
      <c r="B560" s="28">
        <v>555</v>
      </c>
      <c r="C560" s="32" t="s">
        <v>278</v>
      </c>
      <c r="D560" s="9" t="s">
        <v>231</v>
      </c>
      <c r="E560" s="10" t="s">
        <v>556</v>
      </c>
      <c r="F560" s="11">
        <v>280</v>
      </c>
      <c r="G560" s="25"/>
      <c r="H560" s="23">
        <f t="shared" si="8"/>
        <v>0</v>
      </c>
    </row>
    <row r="561" spans="2:8" s="1" customFormat="1" x14ac:dyDescent="0.25">
      <c r="B561" s="28">
        <v>556</v>
      </c>
      <c r="C561" s="32"/>
      <c r="D561" s="9" t="s">
        <v>229</v>
      </c>
      <c r="E561" s="10"/>
      <c r="F561" s="11">
        <v>275</v>
      </c>
      <c r="G561" s="25"/>
      <c r="H561" s="23">
        <f t="shared" si="8"/>
        <v>0</v>
      </c>
    </row>
    <row r="562" spans="2:8" s="1" customFormat="1" x14ac:dyDescent="0.25">
      <c r="B562" s="28">
        <v>557</v>
      </c>
      <c r="C562" s="32"/>
      <c r="D562" s="9" t="s">
        <v>13</v>
      </c>
      <c r="E562" s="10"/>
      <c r="F562" s="11">
        <v>5</v>
      </c>
      <c r="G562" s="25"/>
      <c r="H562" s="23">
        <f t="shared" si="8"/>
        <v>0</v>
      </c>
    </row>
    <row r="563" spans="2:8" s="1" customFormat="1" x14ac:dyDescent="0.25">
      <c r="B563" s="28">
        <v>558</v>
      </c>
      <c r="C563" s="32" t="s">
        <v>278</v>
      </c>
      <c r="D563" s="9" t="s">
        <v>177</v>
      </c>
      <c r="E563" s="10" t="s">
        <v>411</v>
      </c>
      <c r="F563" s="11">
        <v>70</v>
      </c>
      <c r="G563" s="25"/>
      <c r="H563" s="23">
        <f t="shared" si="8"/>
        <v>0</v>
      </c>
    </row>
    <row r="564" spans="2:8" s="1" customFormat="1" x14ac:dyDescent="0.25">
      <c r="B564" s="28">
        <v>559</v>
      </c>
      <c r="C564" s="32" t="s">
        <v>278</v>
      </c>
      <c r="D564" s="9" t="s">
        <v>66</v>
      </c>
      <c r="E564" s="10" t="s">
        <v>412</v>
      </c>
      <c r="F564" s="11">
        <v>10</v>
      </c>
      <c r="G564" s="25"/>
      <c r="H564" s="23">
        <f t="shared" si="8"/>
        <v>0</v>
      </c>
    </row>
    <row r="565" spans="2:8" s="1" customFormat="1" x14ac:dyDescent="0.25">
      <c r="B565" s="28">
        <v>560</v>
      </c>
      <c r="C565" s="32"/>
      <c r="D565" s="9" t="s">
        <v>222</v>
      </c>
      <c r="E565" s="10"/>
      <c r="F565" s="11">
        <v>200</v>
      </c>
      <c r="G565" s="25"/>
      <c r="H565" s="23">
        <f t="shared" si="8"/>
        <v>0</v>
      </c>
    </row>
    <row r="566" spans="2:8" s="1" customFormat="1" x14ac:dyDescent="0.25">
      <c r="B566" s="28">
        <v>561</v>
      </c>
      <c r="C566" s="32"/>
      <c r="D566" s="9" t="s">
        <v>130</v>
      </c>
      <c r="E566" s="10"/>
      <c r="F566" s="11">
        <v>25</v>
      </c>
      <c r="G566" s="25"/>
      <c r="H566" s="23">
        <f t="shared" si="8"/>
        <v>0</v>
      </c>
    </row>
    <row r="567" spans="2:8" s="1" customFormat="1" x14ac:dyDescent="0.25">
      <c r="B567" s="28">
        <v>562</v>
      </c>
      <c r="C567" s="32"/>
      <c r="D567" s="9" t="s">
        <v>131</v>
      </c>
      <c r="E567" s="10"/>
      <c r="F567" s="11">
        <v>25</v>
      </c>
      <c r="G567" s="25"/>
      <c r="H567" s="23">
        <f t="shared" si="8"/>
        <v>0</v>
      </c>
    </row>
    <row r="568" spans="2:8" s="1" customFormat="1" x14ac:dyDescent="0.25">
      <c r="B568" s="28">
        <v>563</v>
      </c>
      <c r="C568" s="32"/>
      <c r="D568" s="9" t="s">
        <v>132</v>
      </c>
      <c r="E568" s="10"/>
      <c r="F568" s="11">
        <v>25</v>
      </c>
      <c r="G568" s="25"/>
      <c r="H568" s="23">
        <f t="shared" si="8"/>
        <v>0</v>
      </c>
    </row>
    <row r="569" spans="2:8" s="1" customFormat="1" x14ac:dyDescent="0.25">
      <c r="B569" s="28">
        <v>564</v>
      </c>
      <c r="C569" s="32"/>
      <c r="D569" s="9" t="s">
        <v>195</v>
      </c>
      <c r="E569" s="10"/>
      <c r="F569" s="11">
        <v>100</v>
      </c>
      <c r="G569" s="25"/>
      <c r="H569" s="23">
        <f t="shared" si="8"/>
        <v>0</v>
      </c>
    </row>
    <row r="570" spans="2:8" s="1" customFormat="1" x14ac:dyDescent="0.25">
      <c r="B570" s="28">
        <v>565</v>
      </c>
      <c r="C570" s="32"/>
      <c r="D570" s="9" t="s">
        <v>250</v>
      </c>
      <c r="E570" s="10"/>
      <c r="F570" s="11">
        <v>500</v>
      </c>
      <c r="G570" s="25"/>
      <c r="H570" s="23">
        <f t="shared" si="8"/>
        <v>0</v>
      </c>
    </row>
    <row r="571" spans="2:8" s="1" customFormat="1" x14ac:dyDescent="0.25">
      <c r="B571" s="28">
        <v>566</v>
      </c>
      <c r="C571" s="32"/>
      <c r="D571" s="9" t="s">
        <v>128</v>
      </c>
      <c r="E571" s="10"/>
      <c r="F571" s="11">
        <v>25</v>
      </c>
      <c r="G571" s="25"/>
      <c r="H571" s="23">
        <f t="shared" si="8"/>
        <v>0</v>
      </c>
    </row>
    <row r="572" spans="2:8" s="1" customFormat="1" x14ac:dyDescent="0.25">
      <c r="B572" s="28">
        <v>567</v>
      </c>
      <c r="C572" s="32"/>
      <c r="D572" s="9" t="s">
        <v>147</v>
      </c>
      <c r="E572" s="10"/>
      <c r="F572" s="11">
        <v>30</v>
      </c>
      <c r="G572" s="25"/>
      <c r="H572" s="23">
        <f t="shared" si="8"/>
        <v>0</v>
      </c>
    </row>
    <row r="573" spans="2:8" s="1" customFormat="1" x14ac:dyDescent="0.25">
      <c r="B573" s="28">
        <v>568</v>
      </c>
      <c r="C573" s="32" t="s">
        <v>278</v>
      </c>
      <c r="D573" s="9" t="s">
        <v>174</v>
      </c>
      <c r="E573" s="10" t="s">
        <v>563</v>
      </c>
      <c r="F573" s="11">
        <v>70</v>
      </c>
      <c r="G573" s="25"/>
      <c r="H573" s="23">
        <f t="shared" si="8"/>
        <v>0</v>
      </c>
    </row>
    <row r="574" spans="2:8" s="1" customFormat="1" x14ac:dyDescent="0.25">
      <c r="B574" s="28">
        <v>569</v>
      </c>
      <c r="C574" s="32"/>
      <c r="D574" s="9" t="s">
        <v>62</v>
      </c>
      <c r="E574" s="10"/>
      <c r="F574" s="11">
        <v>10</v>
      </c>
      <c r="G574" s="25"/>
      <c r="H574" s="23">
        <f t="shared" si="8"/>
        <v>0</v>
      </c>
    </row>
    <row r="575" spans="2:8" s="1" customFormat="1" x14ac:dyDescent="0.25">
      <c r="B575" s="28">
        <v>570</v>
      </c>
      <c r="C575" s="32" t="s">
        <v>278</v>
      </c>
      <c r="D575" s="9" t="s">
        <v>956</v>
      </c>
      <c r="E575" s="10" t="s">
        <v>564</v>
      </c>
      <c r="F575" s="11">
        <v>110</v>
      </c>
      <c r="G575" s="25"/>
      <c r="H575" s="23">
        <f t="shared" si="8"/>
        <v>0</v>
      </c>
    </row>
    <row r="576" spans="2:8" s="1" customFormat="1" x14ac:dyDescent="0.25">
      <c r="B576" s="28">
        <v>571</v>
      </c>
      <c r="C576" s="32" t="s">
        <v>278</v>
      </c>
      <c r="D576" s="9" t="s">
        <v>236</v>
      </c>
      <c r="E576" s="10" t="s">
        <v>565</v>
      </c>
      <c r="F576" s="11">
        <v>320</v>
      </c>
      <c r="G576" s="25"/>
      <c r="H576" s="23">
        <f t="shared" si="8"/>
        <v>0</v>
      </c>
    </row>
    <row r="577" spans="2:8" s="1" customFormat="1" x14ac:dyDescent="0.25">
      <c r="B577" s="28">
        <v>572</v>
      </c>
      <c r="C577" s="32" t="s">
        <v>278</v>
      </c>
      <c r="D577" s="9" t="s">
        <v>238</v>
      </c>
      <c r="E577" s="10" t="s">
        <v>566</v>
      </c>
      <c r="F577" s="11">
        <v>340</v>
      </c>
      <c r="G577" s="25"/>
      <c r="H577" s="23">
        <f t="shared" si="8"/>
        <v>0</v>
      </c>
    </row>
    <row r="578" spans="2:8" s="1" customFormat="1" x14ac:dyDescent="0.25">
      <c r="B578" s="28">
        <v>573</v>
      </c>
      <c r="C578" s="32"/>
      <c r="D578" s="9" t="s">
        <v>109</v>
      </c>
      <c r="E578" s="10"/>
      <c r="F578" s="11">
        <v>20</v>
      </c>
      <c r="G578" s="25"/>
      <c r="H578" s="23">
        <f t="shared" si="8"/>
        <v>0</v>
      </c>
    </row>
    <row r="579" spans="2:8" s="1" customFormat="1" x14ac:dyDescent="0.25">
      <c r="B579" s="28">
        <v>574</v>
      </c>
      <c r="C579" s="32" t="s">
        <v>278</v>
      </c>
      <c r="D579" s="9" t="s">
        <v>165</v>
      </c>
      <c r="E579" s="10" t="s">
        <v>567</v>
      </c>
      <c r="F579" s="11">
        <v>50</v>
      </c>
      <c r="G579" s="25"/>
      <c r="H579" s="23">
        <f t="shared" si="8"/>
        <v>0</v>
      </c>
    </row>
    <row r="580" spans="2:8" s="1" customFormat="1" x14ac:dyDescent="0.25">
      <c r="B580" s="28">
        <v>575</v>
      </c>
      <c r="C580" s="32" t="s">
        <v>278</v>
      </c>
      <c r="D580" s="9" t="s">
        <v>260</v>
      </c>
      <c r="E580" s="10" t="s">
        <v>568</v>
      </c>
      <c r="F580" s="11">
        <v>990</v>
      </c>
      <c r="G580" s="25"/>
      <c r="H580" s="23">
        <f t="shared" si="8"/>
        <v>0</v>
      </c>
    </row>
    <row r="581" spans="2:8" s="1" customFormat="1" x14ac:dyDescent="0.25">
      <c r="B581" s="28">
        <v>576</v>
      </c>
      <c r="C581" s="32" t="s">
        <v>812</v>
      </c>
      <c r="D581" s="9" t="s">
        <v>813</v>
      </c>
      <c r="E581" s="10" t="s">
        <v>280</v>
      </c>
      <c r="F581" s="11">
        <v>10</v>
      </c>
      <c r="G581" s="25"/>
      <c r="H581" s="23">
        <f t="shared" si="8"/>
        <v>0</v>
      </c>
    </row>
    <row r="582" spans="2:8" s="1" customFormat="1" x14ac:dyDescent="0.25">
      <c r="B582" s="28">
        <v>577</v>
      </c>
      <c r="C582" s="32" t="s">
        <v>812</v>
      </c>
      <c r="D582" s="9" t="s">
        <v>814</v>
      </c>
      <c r="E582" s="10" t="s">
        <v>281</v>
      </c>
      <c r="F582" s="11">
        <v>20</v>
      </c>
      <c r="G582" s="25"/>
      <c r="H582" s="23">
        <f t="shared" ref="H582:H605" si="9">F582*G582</f>
        <v>0</v>
      </c>
    </row>
    <row r="583" spans="2:8" s="1" customFormat="1" x14ac:dyDescent="0.25">
      <c r="B583" s="28">
        <v>578</v>
      </c>
      <c r="C583" s="32" t="s">
        <v>812</v>
      </c>
      <c r="D583" s="9" t="s">
        <v>816</v>
      </c>
      <c r="E583" s="10" t="s">
        <v>283</v>
      </c>
      <c r="F583" s="11">
        <v>110</v>
      </c>
      <c r="G583" s="25"/>
      <c r="H583" s="23">
        <f t="shared" si="9"/>
        <v>0</v>
      </c>
    </row>
    <row r="584" spans="2:8" s="1" customFormat="1" x14ac:dyDescent="0.25">
      <c r="B584" s="28">
        <v>579</v>
      </c>
      <c r="C584" s="32" t="s">
        <v>812</v>
      </c>
      <c r="D584" s="9" t="s">
        <v>817</v>
      </c>
      <c r="E584" s="10" t="s">
        <v>285</v>
      </c>
      <c r="F584" s="11">
        <v>220</v>
      </c>
      <c r="G584" s="25"/>
      <c r="H584" s="23">
        <f t="shared" si="9"/>
        <v>0</v>
      </c>
    </row>
    <row r="585" spans="2:8" s="1" customFormat="1" x14ac:dyDescent="0.25">
      <c r="B585" s="28">
        <v>580</v>
      </c>
      <c r="C585" s="32" t="s">
        <v>812</v>
      </c>
      <c r="D585" s="9" t="s">
        <v>818</v>
      </c>
      <c r="E585" s="10" t="s">
        <v>287</v>
      </c>
      <c r="F585" s="11">
        <v>155</v>
      </c>
      <c r="G585" s="25"/>
      <c r="H585" s="23">
        <f t="shared" si="9"/>
        <v>0</v>
      </c>
    </row>
    <row r="586" spans="2:8" s="1" customFormat="1" x14ac:dyDescent="0.25">
      <c r="B586" s="28">
        <v>581</v>
      </c>
      <c r="C586" s="32" t="s">
        <v>812</v>
      </c>
      <c r="D586" s="9" t="s">
        <v>819</v>
      </c>
      <c r="E586" s="10" t="s">
        <v>288</v>
      </c>
      <c r="F586" s="11">
        <v>15</v>
      </c>
      <c r="G586" s="25"/>
      <c r="H586" s="23">
        <f t="shared" si="9"/>
        <v>0</v>
      </c>
    </row>
    <row r="587" spans="2:8" s="1" customFormat="1" x14ac:dyDescent="0.25">
      <c r="B587" s="28">
        <v>582</v>
      </c>
      <c r="C587" s="32" t="s">
        <v>812</v>
      </c>
      <c r="D587" s="9" t="s">
        <v>957</v>
      </c>
      <c r="E587" s="10" t="s">
        <v>289</v>
      </c>
      <c r="F587" s="11">
        <v>15</v>
      </c>
      <c r="G587" s="25"/>
      <c r="H587" s="23">
        <f t="shared" si="9"/>
        <v>0</v>
      </c>
    </row>
    <row r="588" spans="2:8" s="1" customFormat="1" x14ac:dyDescent="0.25">
      <c r="B588" s="28">
        <v>583</v>
      </c>
      <c r="C588" s="32" t="s">
        <v>812</v>
      </c>
      <c r="D588" s="9" t="s">
        <v>820</v>
      </c>
      <c r="E588" s="10" t="s">
        <v>279</v>
      </c>
      <c r="F588" s="11">
        <v>80</v>
      </c>
      <c r="G588" s="25"/>
      <c r="H588" s="23">
        <f t="shared" si="9"/>
        <v>0</v>
      </c>
    </row>
    <row r="589" spans="2:8" s="1" customFormat="1" x14ac:dyDescent="0.25">
      <c r="B589" s="28">
        <v>584</v>
      </c>
      <c r="C589" s="32" t="s">
        <v>812</v>
      </c>
      <c r="D589" s="9" t="s">
        <v>815</v>
      </c>
      <c r="E589" s="10" t="s">
        <v>282</v>
      </c>
      <c r="F589" s="11">
        <v>20</v>
      </c>
      <c r="G589" s="25"/>
      <c r="H589" s="23">
        <f t="shared" si="9"/>
        <v>0</v>
      </c>
    </row>
    <row r="590" spans="2:8" s="1" customFormat="1" x14ac:dyDescent="0.25">
      <c r="B590" s="28">
        <v>585</v>
      </c>
      <c r="C590" s="32"/>
      <c r="D590" s="9" t="s">
        <v>26</v>
      </c>
      <c r="E590" s="10"/>
      <c r="F590" s="11">
        <v>10</v>
      </c>
      <c r="G590" s="25"/>
      <c r="H590" s="23">
        <f t="shared" si="9"/>
        <v>0</v>
      </c>
    </row>
    <row r="591" spans="2:8" s="1" customFormat="1" x14ac:dyDescent="0.25">
      <c r="B591" s="28">
        <v>586</v>
      </c>
      <c r="C591" s="32" t="s">
        <v>812</v>
      </c>
      <c r="D591" s="9" t="s">
        <v>821</v>
      </c>
      <c r="E591" s="10" t="s">
        <v>284</v>
      </c>
      <c r="F591" s="11">
        <v>130</v>
      </c>
      <c r="G591" s="25"/>
      <c r="H591" s="23">
        <f t="shared" si="9"/>
        <v>0</v>
      </c>
    </row>
    <row r="592" spans="2:8" s="1" customFormat="1" x14ac:dyDescent="0.25">
      <c r="B592" s="28">
        <v>587</v>
      </c>
      <c r="C592" s="32" t="s">
        <v>812</v>
      </c>
      <c r="D592" s="9" t="s">
        <v>832</v>
      </c>
      <c r="E592" s="10" t="s">
        <v>286</v>
      </c>
      <c r="F592" s="11">
        <v>40</v>
      </c>
      <c r="G592" s="25"/>
      <c r="H592" s="23">
        <f t="shared" si="9"/>
        <v>0</v>
      </c>
    </row>
    <row r="593" spans="2:8" s="1" customFormat="1" x14ac:dyDescent="0.25">
      <c r="B593" s="28">
        <v>588</v>
      </c>
      <c r="C593" s="32" t="s">
        <v>812</v>
      </c>
      <c r="D593" s="9" t="s">
        <v>822</v>
      </c>
      <c r="E593" s="10"/>
      <c r="F593" s="11">
        <v>25</v>
      </c>
      <c r="G593" s="25"/>
      <c r="H593" s="23">
        <f t="shared" si="9"/>
        <v>0</v>
      </c>
    </row>
    <row r="594" spans="2:8" s="1" customFormat="1" x14ac:dyDescent="0.25">
      <c r="B594" s="28">
        <v>589</v>
      </c>
      <c r="C594" s="32" t="s">
        <v>824</v>
      </c>
      <c r="D594" s="9" t="s">
        <v>823</v>
      </c>
      <c r="E594" s="10" t="s">
        <v>570</v>
      </c>
      <c r="F594" s="11">
        <v>5</v>
      </c>
      <c r="G594" s="25"/>
      <c r="H594" s="23">
        <f t="shared" si="9"/>
        <v>0</v>
      </c>
    </row>
    <row r="595" spans="2:8" s="1" customFormat="1" x14ac:dyDescent="0.25">
      <c r="B595" s="28">
        <v>590</v>
      </c>
      <c r="C595" s="32" t="s">
        <v>824</v>
      </c>
      <c r="D595" s="9" t="s">
        <v>825</v>
      </c>
      <c r="E595" s="10" t="s">
        <v>569</v>
      </c>
      <c r="F595" s="11">
        <v>10</v>
      </c>
      <c r="G595" s="25"/>
      <c r="H595" s="23">
        <f t="shared" si="9"/>
        <v>0</v>
      </c>
    </row>
    <row r="596" spans="2:8" s="1" customFormat="1" x14ac:dyDescent="0.25">
      <c r="B596" s="28">
        <v>591</v>
      </c>
      <c r="C596" s="32" t="s">
        <v>824</v>
      </c>
      <c r="D596" s="9" t="s">
        <v>826</v>
      </c>
      <c r="E596" s="10" t="s">
        <v>573</v>
      </c>
      <c r="F596" s="11">
        <v>5</v>
      </c>
      <c r="G596" s="25"/>
      <c r="H596" s="23">
        <f t="shared" si="9"/>
        <v>0</v>
      </c>
    </row>
    <row r="597" spans="2:8" s="1" customFormat="1" x14ac:dyDescent="0.25">
      <c r="B597" s="28">
        <v>592</v>
      </c>
      <c r="C597" s="32" t="s">
        <v>824</v>
      </c>
      <c r="D597" s="9" t="s">
        <v>827</v>
      </c>
      <c r="E597" s="10" t="s">
        <v>574</v>
      </c>
      <c r="F597" s="11">
        <v>10</v>
      </c>
      <c r="G597" s="25"/>
      <c r="H597" s="23">
        <f t="shared" si="9"/>
        <v>0</v>
      </c>
    </row>
    <row r="598" spans="2:8" s="1" customFormat="1" x14ac:dyDescent="0.25">
      <c r="B598" s="28">
        <v>593</v>
      </c>
      <c r="C598" s="32" t="s">
        <v>824</v>
      </c>
      <c r="D598" s="9" t="s">
        <v>828</v>
      </c>
      <c r="E598" s="10" t="s">
        <v>572</v>
      </c>
      <c r="F598" s="11">
        <v>10</v>
      </c>
      <c r="G598" s="25"/>
      <c r="H598" s="23">
        <f t="shared" si="9"/>
        <v>0</v>
      </c>
    </row>
    <row r="599" spans="2:8" s="1" customFormat="1" x14ac:dyDescent="0.25">
      <c r="B599" s="28">
        <v>594</v>
      </c>
      <c r="C599" s="32" t="s">
        <v>824</v>
      </c>
      <c r="D599" s="9" t="s">
        <v>829</v>
      </c>
      <c r="E599" s="10" t="s">
        <v>571</v>
      </c>
      <c r="F599" s="11">
        <v>20</v>
      </c>
      <c r="G599" s="25"/>
      <c r="H599" s="23">
        <f t="shared" si="9"/>
        <v>0</v>
      </c>
    </row>
    <row r="600" spans="2:8" s="1" customFormat="1" x14ac:dyDescent="0.25">
      <c r="B600" s="28">
        <v>595</v>
      </c>
      <c r="C600" s="32" t="s">
        <v>576</v>
      </c>
      <c r="D600" s="9" t="s">
        <v>830</v>
      </c>
      <c r="E600" s="10" t="s">
        <v>578</v>
      </c>
      <c r="F600" s="11">
        <v>5</v>
      </c>
      <c r="G600" s="25"/>
      <c r="H600" s="23">
        <f t="shared" si="9"/>
        <v>0</v>
      </c>
    </row>
    <row r="601" spans="2:8" s="1" customFormat="1" x14ac:dyDescent="0.25">
      <c r="B601" s="28">
        <v>596</v>
      </c>
      <c r="C601" s="32" t="s">
        <v>837</v>
      </c>
      <c r="D601" s="9" t="s">
        <v>836</v>
      </c>
      <c r="E601" s="10"/>
      <c r="F601" s="11">
        <v>5</v>
      </c>
      <c r="G601" s="25"/>
      <c r="H601" s="23">
        <f t="shared" si="9"/>
        <v>0</v>
      </c>
    </row>
    <row r="602" spans="2:8" s="1" customFormat="1" x14ac:dyDescent="0.25">
      <c r="B602" s="28">
        <v>597</v>
      </c>
      <c r="C602" s="32" t="s">
        <v>576</v>
      </c>
      <c r="D602" s="9" t="s">
        <v>831</v>
      </c>
      <c r="E602" s="10" t="s">
        <v>579</v>
      </c>
      <c r="F602" s="11">
        <v>20</v>
      </c>
      <c r="G602" s="25"/>
      <c r="H602" s="23">
        <f t="shared" si="9"/>
        <v>0</v>
      </c>
    </row>
    <row r="603" spans="2:8" s="1" customFormat="1" x14ac:dyDescent="0.25">
      <c r="B603" s="28">
        <v>598</v>
      </c>
      <c r="C603" s="32" t="s">
        <v>835</v>
      </c>
      <c r="D603" s="9" t="s">
        <v>834</v>
      </c>
      <c r="E603" s="10"/>
      <c r="F603" s="11">
        <v>10</v>
      </c>
      <c r="G603" s="25"/>
      <c r="H603" s="23">
        <f t="shared" si="9"/>
        <v>0</v>
      </c>
    </row>
    <row r="604" spans="2:8" s="1" customFormat="1" x14ac:dyDescent="0.25">
      <c r="B604" s="28">
        <v>599</v>
      </c>
      <c r="C604" s="32" t="s">
        <v>575</v>
      </c>
      <c r="D604" s="9" t="s">
        <v>14</v>
      </c>
      <c r="E604" s="10" t="s">
        <v>577</v>
      </c>
      <c r="F604" s="11">
        <v>5</v>
      </c>
      <c r="G604" s="25"/>
      <c r="H604" s="23">
        <f t="shared" si="9"/>
        <v>0</v>
      </c>
    </row>
    <row r="605" spans="2:8" s="1" customFormat="1" ht="14.4" thickBot="1" x14ac:dyDescent="0.3">
      <c r="B605" s="29">
        <v>600</v>
      </c>
      <c r="C605" s="36" t="s">
        <v>576</v>
      </c>
      <c r="D605" s="16" t="s">
        <v>833</v>
      </c>
      <c r="E605" s="17"/>
      <c r="F605" s="18">
        <v>50</v>
      </c>
      <c r="G605" s="25"/>
      <c r="H605" s="23">
        <f t="shared" si="9"/>
        <v>0</v>
      </c>
    </row>
    <row r="606" spans="2:8" ht="39" customHeight="1" thickBot="1" x14ac:dyDescent="0.3">
      <c r="B606" s="44" t="s">
        <v>965</v>
      </c>
      <c r="C606" s="45"/>
      <c r="D606" s="45"/>
      <c r="E606" s="46"/>
      <c r="F606" s="38">
        <f>SUM(H6:H605)</f>
        <v>0</v>
      </c>
      <c r="G606" s="39"/>
      <c r="H606" s="40"/>
    </row>
  </sheetData>
  <sheetProtection password="CC55" sheet="1" objects="1" scenarios="1"/>
  <sortState ref="B2:I926">
    <sortCondition ref="D2:D926"/>
  </sortState>
  <mergeCells count="4">
    <mergeCell ref="F606:H606"/>
    <mergeCell ref="B3:H3"/>
    <mergeCell ref="B4:H4"/>
    <mergeCell ref="B606:E606"/>
  </mergeCells>
  <dataValidations count="1">
    <dataValidation type="decimal" operator="greaterThanOrEqual" allowBlank="1" showInputMessage="1" showErrorMessage="1" error="ניתן להקליד הצעת מחיר הגדולה או שווה ל- 0" prompt="הזן מחיר בש&quot;ח ללא מע&quot;מ" sqref="G6:G605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85" fitToHeight="2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9"/>
  <sheetViews>
    <sheetView rightToLeft="1" workbookViewId="0">
      <selection activeCell="F4" sqref="F4:G4"/>
    </sheetView>
  </sheetViews>
  <sheetFormatPr defaultRowHeight="13.8" x14ac:dyDescent="0.25"/>
  <cols>
    <col min="5" max="5" width="15.69921875" customWidth="1"/>
    <col min="7" max="7" width="11.69921875" customWidth="1"/>
  </cols>
  <sheetData>
    <row r="2" spans="1:7" x14ac:dyDescent="0.25">
      <c r="A2" s="19" t="s">
        <v>958</v>
      </c>
    </row>
    <row r="3" spans="1:7" ht="15" thickBot="1" x14ac:dyDescent="0.25"/>
    <row r="4" spans="1:7" ht="37.5" customHeight="1" thickBot="1" x14ac:dyDescent="0.3">
      <c r="A4" s="53" t="s">
        <v>959</v>
      </c>
      <c r="B4" s="54"/>
      <c r="C4" s="54"/>
      <c r="D4" s="54"/>
      <c r="E4" s="55"/>
      <c r="F4" s="47"/>
      <c r="G4" s="48"/>
    </row>
    <row r="5" spans="1:7" ht="15" thickBot="1" x14ac:dyDescent="0.25"/>
    <row r="6" spans="1:7" ht="39" customHeight="1" thickBot="1" x14ac:dyDescent="0.3">
      <c r="A6" s="56" t="s">
        <v>963</v>
      </c>
      <c r="B6" s="57"/>
      <c r="C6" s="57"/>
      <c r="D6" s="57"/>
      <c r="E6" s="58"/>
      <c r="F6" s="49">
        <f>75000* (1-F4)</f>
        <v>75000</v>
      </c>
      <c r="G6" s="50"/>
    </row>
    <row r="8" spans="1:7" ht="15" thickBot="1" x14ac:dyDescent="0.25"/>
    <row r="9" spans="1:7" ht="42.75" customHeight="1" thickBot="1" x14ac:dyDescent="0.3">
      <c r="A9" s="56" t="s">
        <v>964</v>
      </c>
      <c r="B9" s="57"/>
      <c r="C9" s="57"/>
      <c r="D9" s="57"/>
      <c r="E9" s="58"/>
      <c r="F9" s="51">
        <f>'איחוד פריטים-טבלה מס 1'!F606:H606+'אחוז הנחה- פריטים מחוץ לסל'!F6:G6</f>
        <v>75000</v>
      </c>
      <c r="G9" s="52"/>
    </row>
  </sheetData>
  <sheetProtection password="CC55" sheet="1" objects="1" scenarios="1"/>
  <mergeCells count="6">
    <mergeCell ref="F4:G4"/>
    <mergeCell ref="F6:G6"/>
    <mergeCell ref="F9:G9"/>
    <mergeCell ref="A4:E4"/>
    <mergeCell ref="A6:E6"/>
    <mergeCell ref="A9:E9"/>
  </mergeCells>
  <dataValidations count="1">
    <dataValidation type="decimal" operator="greaterThanOrEqual" allowBlank="1" showInputMessage="1" showErrorMessage="1" error="לא ניתן להקליד אחוז הנחה שלילי" prompt="הזן אחוז הנחה מוצע" sqref="F4:G4">
      <formula1>0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2</vt:i4>
      </vt:variant>
      <vt:variant>
        <vt:lpstr>טווחים בעלי שם</vt:lpstr>
      </vt:variant>
      <vt:variant>
        <vt:i4>3</vt:i4>
      </vt:variant>
    </vt:vector>
  </HeadingPairs>
  <TitlesOfParts>
    <vt:vector size="5" baseType="lpstr">
      <vt:lpstr>איחוד פריטים-טבלה מס 1</vt:lpstr>
      <vt:lpstr>אחוז הנחה- פריטים מחוץ לסל</vt:lpstr>
      <vt:lpstr>'אחוז הנחה- פריטים מחוץ לסל'!WPrint_Area_W</vt:lpstr>
      <vt:lpstr>'איחוד פריטים-טבלה מס 1'!WPrint_Area_W</vt:lpstr>
      <vt:lpstr>'איחוד פריטים-טבלה מס 1'!WPrint_TitlesW</vt:lpstr>
    </vt:vector>
  </TitlesOfParts>
  <Company>TAU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נספח ב' טופס ההצעה הכספית באקסל</dc:title>
  <dc:subject>הס.2.18 ציוד משרדי</dc:subject>
  <dc:creator>Yael Wochinsky</dc:creator>
  <cp:lastModifiedBy>Michal Orgad</cp:lastModifiedBy>
  <cp:lastPrinted>2018-04-25T12:20:57Z</cp:lastPrinted>
  <dcterms:created xsi:type="dcterms:W3CDTF">2018-01-23T14:00:39Z</dcterms:created>
  <dcterms:modified xsi:type="dcterms:W3CDTF">2018-04-30T05:20:58Z</dcterms:modified>
</cp:coreProperties>
</file>