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sheit\Desktop\לאה\"/>
    </mc:Choice>
  </mc:AlternateContent>
  <xr:revisionPtr revIDLastSave="0" documentId="13_ncr:1_{B59A4E3E-783A-4E8E-8E72-A9FB9C8A01EF}" xr6:coauthVersionLast="47" xr6:coauthVersionMax="47" xr10:uidLastSave="{00000000-0000-0000-0000-000000000000}"/>
  <workbookProtection workbookAlgorithmName="SHA-512" workbookHashValue="PppDIwPAAB614DAX69B7WdtFXnV8d5vI46im+QZrQERUVuz/HeP7mIHWrLTwRhI/un1uvfwKtCHPLuJZydcp0A==" workbookSaltValue="vVwCVcgAeuEHxb6RZKnO9g==" workbookSpinCount="100000" lockStructure="1"/>
  <bookViews>
    <workbookView xWindow="-108" yWindow="-108" windowWidth="23256" windowHeight="12576" xr2:uid="{00000000-000D-0000-FFFF-FFFF00000000}"/>
  </bookViews>
  <sheets>
    <sheet name="טופס ההצעה הכספית" sheetId="1" r:id="rId1"/>
    <sheet name="Sheet3" sheetId="3" r:id="rId2"/>
  </sheets>
  <definedNames>
    <definedName name="_xlnm.Print_Titles" localSheetId="0">'טופס ההצעה הכספית'!$1:$3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16" i="1" l="1"/>
  <c r="F10" i="1"/>
  <c r="F46" i="1"/>
  <c r="F51" i="1"/>
  <c r="F50" i="1"/>
  <c r="F52" i="1"/>
  <c r="F49" i="1"/>
  <c r="F5" i="1" l="1"/>
  <c r="F6" i="1"/>
  <c r="F7" i="1"/>
  <c r="F8" i="1"/>
  <c r="F9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53" i="1"/>
  <c r="F54" i="1" l="1"/>
</calcChain>
</file>

<file path=xl/sharedStrings.xml><?xml version="1.0" encoding="utf-8"?>
<sst xmlns="http://schemas.openxmlformats.org/spreadsheetml/2006/main" count="65" uniqueCount="65">
  <si>
    <t>יעד</t>
  </si>
  <si>
    <t>מס"ד</t>
  </si>
  <si>
    <t xml:space="preserve">ירושלים            </t>
  </si>
  <si>
    <t xml:space="preserve">לוד שדה התעופה            </t>
  </si>
  <si>
    <t xml:space="preserve">הרצליה            </t>
  </si>
  <si>
    <t xml:space="preserve">תל השומר            </t>
  </si>
  <si>
    <t xml:space="preserve">פתח תקווה            </t>
  </si>
  <si>
    <t xml:space="preserve">נתניה            </t>
  </si>
  <si>
    <t xml:space="preserve">רמת גן            </t>
  </si>
  <si>
    <t xml:space="preserve">רמת השרון            </t>
  </si>
  <si>
    <t xml:space="preserve">יפו            </t>
  </si>
  <si>
    <t xml:space="preserve">כפר סבא            </t>
  </si>
  <si>
    <t xml:space="preserve">חולון            </t>
  </si>
  <si>
    <t>נווה שלום</t>
  </si>
  <si>
    <t xml:space="preserve">ראשון לציון            </t>
  </si>
  <si>
    <t xml:space="preserve">חיפה            </t>
  </si>
  <si>
    <t xml:space="preserve">גבעת שמואל            </t>
  </si>
  <si>
    <t xml:space="preserve">גבעתיים            </t>
  </si>
  <si>
    <t xml:space="preserve">הוד השרון            </t>
  </si>
  <si>
    <t xml:space="preserve">חדרה            </t>
  </si>
  <si>
    <t xml:space="preserve">קיסריה            </t>
  </si>
  <si>
    <t xml:space="preserve">רעננה            </t>
  </si>
  <si>
    <t xml:space="preserve">ראש העין            </t>
  </si>
  <si>
    <t xml:space="preserve">מכמורת            </t>
  </si>
  <si>
    <t xml:space="preserve">רמלה            </t>
  </si>
  <si>
    <t>אשדוד</t>
  </si>
  <si>
    <t>מודיעין</t>
  </si>
  <si>
    <t>מכון ויצמן</t>
  </si>
  <si>
    <t xml:space="preserve">בני ברק            </t>
  </si>
  <si>
    <t xml:space="preserve">בת ים            </t>
  </si>
  <si>
    <t xml:space="preserve">באר שבע            </t>
  </si>
  <si>
    <t xml:space="preserve">לוד            </t>
  </si>
  <si>
    <t>קרית אונו / אוניברסיטת בר אילן</t>
  </si>
  <si>
    <t>ת"א רמת אביב / בבלי</t>
  </si>
  <si>
    <t>ת"א רמת החייל / הדר יוסף / נווה שרת / צהלה</t>
  </si>
  <si>
    <t>ת"א מרכז - פרישמן (מערב) - עזריאלי (מרכז) - דרך השלום (מזרח)</t>
  </si>
  <si>
    <t>ת"א דרום / תל כביר / קריית השלום</t>
  </si>
  <si>
    <t>גלילות</t>
  </si>
  <si>
    <t>יבנה</t>
  </si>
  <si>
    <r>
      <t xml:space="preserve">כמות נסיעות שנתית </t>
    </r>
    <r>
      <rPr>
        <b/>
        <u/>
        <sz val="12"/>
        <rFont val="David"/>
        <family val="2"/>
      </rPr>
      <t>משוערת (*)</t>
    </r>
    <r>
      <rPr>
        <b/>
        <sz val="12"/>
        <rFont val="David"/>
        <family val="2"/>
      </rPr>
      <t xml:space="preserve">
</t>
    </r>
    <r>
      <rPr>
        <b/>
        <u/>
        <sz val="12"/>
        <rFont val="David"/>
        <family val="2"/>
      </rPr>
      <t>A</t>
    </r>
  </si>
  <si>
    <r>
      <t xml:space="preserve">מחיר </t>
    </r>
    <r>
      <rPr>
        <b/>
        <u/>
        <sz val="12"/>
        <rFont val="David"/>
        <family val="2"/>
      </rPr>
      <t xml:space="preserve">מרבי </t>
    </r>
    <r>
      <rPr>
        <b/>
        <sz val="12"/>
        <rFont val="David"/>
        <family val="2"/>
      </rPr>
      <t xml:space="preserve">עבור עלות נסיעה בודדת
לכיוון אחד  
בתעריף מס' 1
בש"ח ללא מע"מ 
</t>
    </r>
    <r>
      <rPr>
        <b/>
        <u/>
        <sz val="12"/>
        <rFont val="David"/>
        <family val="2"/>
      </rPr>
      <t>B</t>
    </r>
  </si>
  <si>
    <r>
      <rPr>
        <b/>
        <u/>
        <sz val="14"/>
        <color rgb="FF000000"/>
        <rFont val="David"/>
        <family val="2"/>
      </rPr>
      <t>הצעת המציע</t>
    </r>
    <r>
      <rPr>
        <b/>
        <sz val="12"/>
        <color rgb="FF000000"/>
        <rFont val="David"/>
        <family val="2"/>
      </rPr>
      <t xml:space="preserve">
מחיר מוצע עבור 
עלות נסיעה בודדת לכיוון אחד 
בתעריף מס' 1 
בש"ח ללא מע"מ
</t>
    </r>
    <r>
      <rPr>
        <b/>
        <u/>
        <sz val="12"/>
        <color rgb="FF000000"/>
        <rFont val="David"/>
        <family val="2"/>
      </rPr>
      <t>C</t>
    </r>
  </si>
  <si>
    <r>
      <rPr>
        <b/>
        <sz val="12"/>
        <color rgb="FF000000"/>
        <rFont val="David"/>
        <family val="2"/>
      </rPr>
      <t xml:space="preserve">שירות VIP </t>
    </r>
    <r>
      <rPr>
        <sz val="12"/>
        <color rgb="FF000000"/>
        <rFont val="David"/>
        <family val="2"/>
      </rPr>
      <t>מנבת"ג לאוניברסיטה 
כולל המתנה של עד 30 דקות עם שלט של שם האורח (תעריף מס' 1)
מק"ט אוניברסיטה: 10013358</t>
    </r>
  </si>
  <si>
    <r>
      <t>הובלת דמים - משלוח מהאוניברסיטה למרכז הרפואי "</t>
    </r>
    <r>
      <rPr>
        <b/>
        <sz val="12"/>
        <color rgb="FF000000"/>
        <rFont val="David"/>
        <family val="2"/>
      </rPr>
      <t>שיבא - תל השומר</t>
    </r>
    <r>
      <rPr>
        <sz val="12"/>
        <color rgb="FF000000"/>
        <rFont val="David"/>
        <family val="2"/>
      </rPr>
      <t>"  - רמת גן
או בכיוון ההפוך
מק"ט אוניברסיטה: 10013362</t>
    </r>
  </si>
  <si>
    <r>
      <t>הובלת דמים - משלוח מהאוניברסיטה למרכז הרפואי "</t>
    </r>
    <r>
      <rPr>
        <b/>
        <sz val="12"/>
        <color rgb="FF000000"/>
        <rFont val="David"/>
        <family val="2"/>
      </rPr>
      <t>תל אביב ע"ש סוראסקי - איכילוב</t>
    </r>
    <r>
      <rPr>
        <sz val="12"/>
        <color rgb="FF000000"/>
        <rFont val="David"/>
        <family val="2"/>
      </rPr>
      <t>"
או בכיוון ההפוך
מק"ט אוניברסיטה: 10013362</t>
    </r>
  </si>
  <si>
    <r>
      <t>הובלת דמים - משלוח מהאוניברסיטה למרכז הרפואי "</t>
    </r>
    <r>
      <rPr>
        <b/>
        <sz val="12"/>
        <color rgb="FF000000"/>
        <rFont val="David"/>
        <family val="2"/>
      </rPr>
      <t>רבין (בילינסון)</t>
    </r>
    <r>
      <rPr>
        <sz val="12"/>
        <color rgb="FF000000"/>
        <rFont val="David"/>
        <family val="2"/>
      </rPr>
      <t>" פתח תקווה
או בכיוון ההפוך
מק"ט אוניברסיטה: 10013363</t>
    </r>
  </si>
  <si>
    <r>
      <t>הובלת דמים - משלוח מהאוניברסיטה למרכז הרפואי "</t>
    </r>
    <r>
      <rPr>
        <b/>
        <sz val="12"/>
        <color rgb="FF000000"/>
        <rFont val="David"/>
        <family val="2"/>
      </rPr>
      <t>רבין (גולדה השרון)</t>
    </r>
    <r>
      <rPr>
        <sz val="12"/>
        <color rgb="FF000000"/>
        <rFont val="David"/>
        <family val="2"/>
      </rPr>
      <t>" פתח תקווה
או בכיוון ההפוך</t>
    </r>
  </si>
  <si>
    <r>
      <t>הובלת דמים במונית ספיישל - משלוח מהאוניברסיטה למרכז הרפואי "</t>
    </r>
    <r>
      <rPr>
        <b/>
        <sz val="12"/>
        <color rgb="FF000000"/>
        <rFont val="David"/>
        <family val="2"/>
      </rPr>
      <t>ע"ש אדית וולפסון -</t>
    </r>
    <r>
      <rPr>
        <sz val="12"/>
        <color rgb="FF000000"/>
        <rFont val="David"/>
        <family val="2"/>
      </rPr>
      <t xml:space="preserve"> חולון
או בכיוון ההפוך
מק"ט אוניברסיטה: 10013364</t>
    </r>
  </si>
  <si>
    <r>
      <t>הובלת דמים - משלוח מהאוניברסיטה למרכז הרפואי "</t>
    </r>
    <r>
      <rPr>
        <b/>
        <sz val="12"/>
        <color rgb="FF000000"/>
        <rFont val="David"/>
        <family val="2"/>
      </rPr>
      <t xml:space="preserve">שמיר" </t>
    </r>
    <r>
      <rPr>
        <sz val="12"/>
        <color rgb="FF000000"/>
        <rFont val="David"/>
        <family val="2"/>
      </rPr>
      <t>(אסף הרופא) באר יעקב (צריפין) 
או בכיוון ההפוך
מק"ט אוניברסיטה: 10013365</t>
    </r>
  </si>
  <si>
    <r>
      <t>הובלת דמים - משלוח מהאוניברסיטה לבית חולים "</t>
    </r>
    <r>
      <rPr>
        <b/>
        <sz val="12"/>
        <color rgb="FF000000"/>
        <rFont val="David"/>
        <family val="2"/>
      </rPr>
      <t>הלל יפה</t>
    </r>
    <r>
      <rPr>
        <sz val="12"/>
        <color rgb="FF000000"/>
        <rFont val="David"/>
        <family val="2"/>
      </rPr>
      <t>" חדרה
או בכיוון ההפוך</t>
    </r>
  </si>
  <si>
    <r>
      <t>הובלת דמים - משלוח מהאוניברסיטה ל"</t>
    </r>
    <r>
      <rPr>
        <b/>
        <sz val="12"/>
        <color rgb="FF000000"/>
        <rFont val="David"/>
        <family val="2"/>
      </rPr>
      <t>המכון למחקר ביולוגי בישראל"</t>
    </r>
    <r>
      <rPr>
        <sz val="12"/>
        <color rgb="FF000000"/>
        <rFont val="David"/>
        <family val="2"/>
      </rPr>
      <t xml:space="preserve"> נס ציונה
או בכיוון ההפוך</t>
    </r>
  </si>
  <si>
    <r>
      <t>הובלת דמים - משלוח מהאוניברסיטה למרכז רפואי "</t>
    </r>
    <r>
      <rPr>
        <b/>
        <sz val="12"/>
        <color rgb="FF000000"/>
        <rFont val="David"/>
        <family val="2"/>
      </rPr>
      <t>בית חולים מאיר</t>
    </r>
    <r>
      <rPr>
        <sz val="12"/>
        <color rgb="FF000000"/>
        <rFont val="David"/>
        <family val="2"/>
      </rPr>
      <t>" כפר סבא
או בכיוון ההפוך</t>
    </r>
  </si>
  <si>
    <r>
      <t>הובלת דמים - משלוח מהאוניברסיטה למרכז רפואי "</t>
    </r>
    <r>
      <rPr>
        <b/>
        <sz val="12"/>
        <color rgb="FF000000"/>
        <rFont val="David"/>
        <family val="2"/>
      </rPr>
      <t>מעייני הישועה</t>
    </r>
    <r>
      <rPr>
        <sz val="12"/>
        <color rgb="FF000000"/>
        <rFont val="David"/>
        <family val="2"/>
      </rPr>
      <t>" בני ברק
או בכיוון ההפוך</t>
    </r>
  </si>
  <si>
    <r>
      <t>הובלה במונית ספיישל - משלוח מהאוניברסיטה ל</t>
    </r>
    <r>
      <rPr>
        <b/>
        <sz val="12"/>
        <color rgb="FF000000"/>
        <rFont val="David"/>
        <family val="2"/>
      </rPr>
      <t>מכון שפד"ן</t>
    </r>
    <r>
      <rPr>
        <sz val="12"/>
        <color rgb="FF000000"/>
        <rFont val="David"/>
        <family val="2"/>
      </rPr>
      <t xml:space="preserve"> ראשל"צ או בכיוון ההפוך
מק"ט אוניברסיטה: 10019773</t>
    </r>
  </si>
  <si>
    <r>
      <rPr>
        <b/>
        <u/>
        <sz val="14"/>
        <color rgb="FF000000"/>
        <rFont val="David"/>
        <family val="2"/>
      </rPr>
      <t>סה"כ אומדן עלות שנתית</t>
    </r>
    <r>
      <rPr>
        <b/>
        <sz val="12"/>
        <color rgb="FF000000"/>
        <rFont val="David"/>
        <family val="2"/>
      </rPr>
      <t xml:space="preserve"> 
בתעריף מס' 1 
בש"ח וללא מע"מ
</t>
    </r>
    <r>
      <rPr>
        <b/>
        <u/>
        <sz val="12"/>
        <color rgb="FF000000"/>
        <rFont val="David"/>
        <family val="2"/>
      </rPr>
      <t>D</t>
    </r>
    <r>
      <rPr>
        <b/>
        <sz val="12"/>
        <color rgb="FF000000"/>
        <rFont val="David"/>
        <family val="2"/>
      </rPr>
      <t xml:space="preserve"> = A x C</t>
    </r>
  </si>
  <si>
    <t>טבלת יעדי נסיעות ומחירים</t>
  </si>
  <si>
    <r>
      <rPr>
        <b/>
        <sz val="12"/>
        <color rgb="FF000000"/>
        <rFont val="David"/>
        <family val="2"/>
      </rPr>
      <t>שירות VIP</t>
    </r>
    <r>
      <rPr>
        <sz val="12"/>
        <color rgb="FF000000"/>
        <rFont val="David"/>
        <family val="2"/>
      </rPr>
      <t xml:space="preserve"> מנבת"ג לאוניברסיטה 
כולל המתנה של עד 30 דקות עם שלט של שם האורח (תעריף מס' 2 - מחיר נסיעת לילה)
מק"ט אוניברסיטה: 10013359 
* לסעיף זה לא יתווסף תוספת עלות נסיעת לילה </t>
    </r>
  </si>
  <si>
    <r>
      <t xml:space="preserve">תעריף מס' 2 </t>
    </r>
    <r>
      <rPr>
        <sz val="12"/>
        <color theme="1"/>
        <rFont val="David"/>
        <family val="2"/>
      </rPr>
      <t>-  נסיעת לילה - עלות נסיעה בש"ח שזמן האיסוף שלה נקבע בשעות שבין 21:01 לבין 05:29 (כולל) או בימי מנוחה בהזמנת הרכש שהועברה למציע הזוכה</t>
    </r>
  </si>
  <si>
    <r>
      <rPr>
        <b/>
        <u/>
        <sz val="12"/>
        <color theme="1"/>
        <rFont val="David"/>
        <family val="2"/>
      </rPr>
      <t>תעריף מס' 1  -</t>
    </r>
    <r>
      <rPr>
        <sz val="12"/>
        <color theme="1"/>
        <rFont val="David"/>
        <family val="2"/>
      </rPr>
      <t xml:space="preserve"> נסיעת יום - עלות נסיעה בש"ח שזמן האיסוף שלה נקבע בשעות שבין 05:30 לבין 21:00 (כולל) בהזמנת הרכש שהועברה למציע הזוכה. </t>
    </r>
  </si>
  <si>
    <t>הבהרות חשובות לטבלה:</t>
  </si>
  <si>
    <t>(*) כמויות - אומדן לא מחייב</t>
  </si>
  <si>
    <t>בסעיפים 1 - 50 (פרט לסעיפים 38 ו - 39) בתעריף מס' 1 נכללת המתנה של עד 10 דקות מעבר לזמן תחילת הנסיעה כפי שנרשם בהזמנת הרכש.</t>
  </si>
  <si>
    <t>בסעיפים 38 ו - 39 בעלות הנסיעה נכללת המתנה של עד 30 דקות מעבר לזמן תחילת הנסיעה כפי שנרשם בהזמנת הרכש (הן בתעריף מס' 1 והן בתעריף מס' 2).</t>
  </si>
  <si>
    <t>סה"כ אומדן עלות הסעות במוניות בש"ח  לשנה (לא כולל מע"מ)</t>
  </si>
  <si>
    <t>מכרז פומבי מס' הס' 9/2022 - למתן שירותי הסעה במוניות עבור אוניברסיטת תל אביב
נספח ב'-1
טופס ההצעה הכספית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</si>
</sst>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₪&quot;\ #,##0"/>
    <numFmt numFmtId="165" formatCode="&quot;₪&quot;\ #,##0.00"/>
  </numFmts>
  <fonts count="14" x14ac:knownFonts="1"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</font>
    <font>
      <b/>
      <u/>
      <sz val="12"/>
      <color theme="1"/>
      <name val="David"/>
      <family val="2"/>
    </font>
    <font>
      <b/>
      <sz val="16"/>
      <color theme="1"/>
      <name val="David"/>
      <family val="2"/>
    </font>
    <font>
      <b/>
      <sz val="20"/>
      <color theme="1"/>
      <name val="David"/>
      <family val="2"/>
    </font>
    <font>
      <b/>
      <sz val="12"/>
      <color rgb="FF000000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b/>
      <u/>
      <sz val="14"/>
      <color rgb="FF000000"/>
      <name val="David"/>
      <family val="2"/>
    </font>
    <font>
      <b/>
      <u/>
      <sz val="12"/>
      <color rgb="FF000000"/>
      <name val="David"/>
      <family val="2"/>
    </font>
    <font>
      <sz val="12"/>
      <color rgb="FF000000"/>
      <name val="David"/>
      <family val="2"/>
    </font>
    <font>
      <b/>
      <sz val="12"/>
      <color theme="1"/>
      <name val="David"/>
      <family val="2"/>
    </font>
    <font>
      <b/>
      <sz val="14"/>
      <color rgb="FF000000"/>
      <name val="David"/>
      <family val="2"/>
    </font>
    <font>
      <sz val="14"/>
      <color theme="1"/>
      <name val="Arial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/>
    <xf numFmtId="0" fontId="6" fillId="0" borderId="1" xfId="0" applyFont="1" applyFill="1" applyBorder="1" applyAlignment="1">
      <alignment horizontal="center" vertical="center" wrapText="1" readingOrder="2"/>
    </xf>
    <xf numFmtId="0" fontId="6" fillId="6" borderId="1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vertical="center" wrapText="1" readingOrder="2"/>
    </xf>
    <xf numFmtId="0" fontId="10" fillId="0" borderId="1" xfId="0" applyFont="1" applyBorder="1" applyAlignment="1">
      <alignment vertical="center" readingOrder="2"/>
    </xf>
    <xf numFmtId="0" fontId="11" fillId="0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readingOrder="2"/>
    </xf>
    <xf numFmtId="0" fontId="10" fillId="3" borderId="1" xfId="0" applyFont="1" applyFill="1" applyBorder="1" applyAlignment="1">
      <alignment horizontal="right" vertical="center" wrapText="1" readingOrder="2"/>
    </xf>
    <xf numFmtId="0" fontId="10" fillId="4" borderId="1" xfId="0" applyFont="1" applyFill="1" applyBorder="1" applyAlignment="1">
      <alignment horizontal="right" vertical="center" wrapText="1" readingOrder="2"/>
    </xf>
    <xf numFmtId="0" fontId="10" fillId="5" borderId="1" xfId="0" applyFont="1" applyFill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11" fillId="0" borderId="0" xfId="0" applyFont="1"/>
    <xf numFmtId="0" fontId="1" fillId="0" borderId="0" xfId="0" applyFont="1" applyAlignment="1">
      <alignment horizontal="right"/>
    </xf>
    <xf numFmtId="0" fontId="11" fillId="0" borderId="1" xfId="0" applyFont="1" applyBorder="1"/>
    <xf numFmtId="0" fontId="2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readingOrder="2"/>
    </xf>
    <xf numFmtId="0" fontId="5" fillId="0" borderId="4" xfId="0" applyFont="1" applyFill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readingOrder="2"/>
    </xf>
    <xf numFmtId="164" fontId="6" fillId="0" borderId="4" xfId="0" applyNumberFormat="1" applyFont="1" applyFill="1" applyBorder="1" applyAlignment="1">
      <alignment horizontal="center" vertical="center"/>
    </xf>
    <xf numFmtId="0" fontId="13" fillId="0" borderId="0" xfId="0" applyFont="1"/>
    <xf numFmtId="164" fontId="12" fillId="0" borderId="12" xfId="0" applyNumberFormat="1" applyFont="1" applyBorder="1" applyAlignment="1">
      <alignment horizontal="center" vertical="center" wrapText="1" readingOrder="2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 readingOrder="2"/>
    </xf>
    <xf numFmtId="0" fontId="1" fillId="0" borderId="8" xfId="0" applyFont="1" applyBorder="1" applyAlignment="1">
      <alignment horizontal="right" readingOrder="2"/>
    </xf>
    <xf numFmtId="0" fontId="1" fillId="0" borderId="9" xfId="0" applyFont="1" applyBorder="1" applyAlignment="1">
      <alignment horizontal="right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/>
    </xf>
    <xf numFmtId="0" fontId="12" fillId="0" borderId="13" xfId="0" applyFont="1" applyBorder="1" applyAlignment="1">
      <alignment horizontal="center" vertical="center" wrapText="1" readingOrder="2"/>
    </xf>
    <xf numFmtId="0" fontId="12" fillId="0" borderId="14" xfId="0" applyFont="1" applyBorder="1" applyAlignment="1">
      <alignment horizontal="center" vertical="center" wrapText="1" readingOrder="2"/>
    </xf>
    <xf numFmtId="0" fontId="12" fillId="0" borderId="15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rightToLeft="1" tabSelected="1" zoomScaleNormal="100" zoomScaleSheetLayoutView="100" workbookViewId="0">
      <selection activeCell="G2" sqref="G2"/>
    </sheetView>
  </sheetViews>
  <sheetFormatPr defaultRowHeight="15.6" x14ac:dyDescent="0.3"/>
  <cols>
    <col min="1" max="1" width="9" style="3"/>
    <col min="2" max="2" width="73.19921875" style="17" bestFit="1" customWidth="1"/>
    <col min="3" max="6" width="20.59765625" style="16" customWidth="1"/>
  </cols>
  <sheetData>
    <row r="1" spans="1:6" ht="76.5" customHeight="1" x14ac:dyDescent="0.25">
      <c r="A1" s="36" t="s">
        <v>64</v>
      </c>
      <c r="B1" s="37"/>
      <c r="C1" s="37"/>
      <c r="D1" s="37"/>
      <c r="E1" s="37"/>
      <c r="F1" s="38"/>
    </row>
    <row r="2" spans="1:6" ht="39.9" customHeight="1" x14ac:dyDescent="0.25">
      <c r="A2" s="39" t="s">
        <v>55</v>
      </c>
      <c r="B2" s="40"/>
      <c r="C2" s="40"/>
      <c r="D2" s="40"/>
      <c r="E2" s="40"/>
      <c r="F2" s="41"/>
    </row>
    <row r="3" spans="1:6" ht="111.6" x14ac:dyDescent="0.25">
      <c r="A3" s="23" t="s">
        <v>1</v>
      </c>
      <c r="B3" s="14" t="s">
        <v>0</v>
      </c>
      <c r="C3" s="4" t="s">
        <v>39</v>
      </c>
      <c r="D3" s="5" t="s">
        <v>40</v>
      </c>
      <c r="E3" s="6" t="s">
        <v>41</v>
      </c>
      <c r="F3" s="24" t="s">
        <v>54</v>
      </c>
    </row>
    <row r="4" spans="1:6" ht="24.9" customHeight="1" x14ac:dyDescent="0.25">
      <c r="A4" s="25">
        <v>1</v>
      </c>
      <c r="B4" s="7" t="s">
        <v>25</v>
      </c>
      <c r="C4" s="8">
        <v>5</v>
      </c>
      <c r="D4" s="9">
        <v>220</v>
      </c>
      <c r="E4" s="29"/>
      <c r="F4" s="26">
        <f>E4*C4</f>
        <v>0</v>
      </c>
    </row>
    <row r="5" spans="1:6" ht="24.9" customHeight="1" x14ac:dyDescent="0.25">
      <c r="A5" s="25">
        <v>2</v>
      </c>
      <c r="B5" s="7" t="s">
        <v>30</v>
      </c>
      <c r="C5" s="8">
        <v>5</v>
      </c>
      <c r="D5" s="9">
        <v>450</v>
      </c>
      <c r="E5" s="29"/>
      <c r="F5" s="26">
        <f t="shared" ref="F5:F32" si="0">E5*C5</f>
        <v>0</v>
      </c>
    </row>
    <row r="6" spans="1:6" ht="24.9" customHeight="1" x14ac:dyDescent="0.25">
      <c r="A6" s="25">
        <v>3</v>
      </c>
      <c r="B6" s="7" t="s">
        <v>28</v>
      </c>
      <c r="C6" s="8">
        <v>5</v>
      </c>
      <c r="D6" s="9">
        <v>60</v>
      </c>
      <c r="E6" s="29"/>
      <c r="F6" s="26">
        <f t="shared" si="0"/>
        <v>0</v>
      </c>
    </row>
    <row r="7" spans="1:6" ht="24.9" customHeight="1" x14ac:dyDescent="0.25">
      <c r="A7" s="25">
        <v>4</v>
      </c>
      <c r="B7" s="7" t="s">
        <v>29</v>
      </c>
      <c r="C7" s="8">
        <v>5</v>
      </c>
      <c r="D7" s="9">
        <v>90</v>
      </c>
      <c r="E7" s="29"/>
      <c r="F7" s="26">
        <f t="shared" si="0"/>
        <v>0</v>
      </c>
    </row>
    <row r="8" spans="1:6" ht="24.9" customHeight="1" x14ac:dyDescent="0.25">
      <c r="A8" s="25">
        <v>5</v>
      </c>
      <c r="B8" s="10" t="s">
        <v>16</v>
      </c>
      <c r="C8" s="8">
        <v>5</v>
      </c>
      <c r="D8" s="9">
        <v>90</v>
      </c>
      <c r="E8" s="29"/>
      <c r="F8" s="26">
        <f t="shared" si="0"/>
        <v>0</v>
      </c>
    </row>
    <row r="9" spans="1:6" ht="24.9" customHeight="1" x14ac:dyDescent="0.25">
      <c r="A9" s="25">
        <v>6</v>
      </c>
      <c r="B9" s="7" t="s">
        <v>17</v>
      </c>
      <c r="C9" s="8">
        <v>10</v>
      </c>
      <c r="D9" s="9">
        <v>65</v>
      </c>
      <c r="E9" s="29"/>
      <c r="F9" s="26">
        <f t="shared" si="0"/>
        <v>0</v>
      </c>
    </row>
    <row r="10" spans="1:6" ht="24.9" customHeight="1" x14ac:dyDescent="0.25">
      <c r="A10" s="25">
        <v>7</v>
      </c>
      <c r="B10" s="7" t="s">
        <v>37</v>
      </c>
      <c r="C10" s="8">
        <v>5</v>
      </c>
      <c r="D10" s="9">
        <v>52</v>
      </c>
      <c r="E10" s="29"/>
      <c r="F10" s="26">
        <f t="shared" si="0"/>
        <v>0</v>
      </c>
    </row>
    <row r="11" spans="1:6" s="2" customFormat="1" ht="24.9" customHeight="1" x14ac:dyDescent="0.25">
      <c r="A11" s="25">
        <v>8</v>
      </c>
      <c r="B11" s="10" t="s">
        <v>18</v>
      </c>
      <c r="C11" s="8">
        <v>5</v>
      </c>
      <c r="D11" s="9">
        <v>120</v>
      </c>
      <c r="E11" s="29"/>
      <c r="F11" s="26">
        <f t="shared" si="0"/>
        <v>0</v>
      </c>
    </row>
    <row r="12" spans="1:6" ht="24.9" customHeight="1" x14ac:dyDescent="0.25">
      <c r="A12" s="25">
        <v>9</v>
      </c>
      <c r="B12" s="7" t="s">
        <v>4</v>
      </c>
      <c r="C12" s="8">
        <v>50</v>
      </c>
      <c r="D12" s="9">
        <v>80</v>
      </c>
      <c r="E12" s="29"/>
      <c r="F12" s="26">
        <f t="shared" si="0"/>
        <v>0</v>
      </c>
    </row>
    <row r="13" spans="1:6" ht="24.9" customHeight="1" x14ac:dyDescent="0.25">
      <c r="A13" s="25">
        <v>10</v>
      </c>
      <c r="B13" s="7" t="s">
        <v>19</v>
      </c>
      <c r="C13" s="8">
        <v>5</v>
      </c>
      <c r="D13" s="9">
        <v>260</v>
      </c>
      <c r="E13" s="29"/>
      <c r="F13" s="26">
        <f t="shared" si="0"/>
        <v>0</v>
      </c>
    </row>
    <row r="14" spans="1:6" ht="24.9" customHeight="1" x14ac:dyDescent="0.25">
      <c r="A14" s="25">
        <v>11</v>
      </c>
      <c r="B14" s="7" t="s">
        <v>12</v>
      </c>
      <c r="C14" s="8">
        <v>10</v>
      </c>
      <c r="D14" s="9">
        <v>80</v>
      </c>
      <c r="E14" s="29"/>
      <c r="F14" s="26">
        <f t="shared" si="0"/>
        <v>0</v>
      </c>
    </row>
    <row r="15" spans="1:6" ht="24.9" customHeight="1" x14ac:dyDescent="0.25">
      <c r="A15" s="25">
        <v>12</v>
      </c>
      <c r="B15" s="7" t="s">
        <v>15</v>
      </c>
      <c r="C15" s="8">
        <v>16</v>
      </c>
      <c r="D15" s="9">
        <v>430</v>
      </c>
      <c r="E15" s="29"/>
      <c r="F15" s="26">
        <f t="shared" si="0"/>
        <v>0</v>
      </c>
    </row>
    <row r="16" spans="1:6" ht="24.9" customHeight="1" x14ac:dyDescent="0.25">
      <c r="A16" s="25">
        <v>13</v>
      </c>
      <c r="B16" s="7" t="s">
        <v>38</v>
      </c>
      <c r="C16" s="8">
        <v>8</v>
      </c>
      <c r="D16" s="9">
        <v>160</v>
      </c>
      <c r="E16" s="29"/>
      <c r="F16" s="26">
        <f t="shared" si="0"/>
        <v>0</v>
      </c>
    </row>
    <row r="17" spans="1:6" ht="24.9" customHeight="1" x14ac:dyDescent="0.25">
      <c r="A17" s="25">
        <v>14</v>
      </c>
      <c r="B17" s="7" t="s">
        <v>10</v>
      </c>
      <c r="C17" s="8">
        <v>5</v>
      </c>
      <c r="D17" s="9">
        <v>65</v>
      </c>
      <c r="E17" s="29"/>
      <c r="F17" s="26">
        <f t="shared" si="0"/>
        <v>0</v>
      </c>
    </row>
    <row r="18" spans="1:6" ht="24.9" customHeight="1" x14ac:dyDescent="0.25">
      <c r="A18" s="25">
        <v>15</v>
      </c>
      <c r="B18" s="7" t="s">
        <v>2</v>
      </c>
      <c r="C18" s="8">
        <v>76</v>
      </c>
      <c r="D18" s="9">
        <v>330</v>
      </c>
      <c r="E18" s="29"/>
      <c r="F18" s="26">
        <f t="shared" si="0"/>
        <v>0</v>
      </c>
    </row>
    <row r="19" spans="1:6" ht="24.9" customHeight="1" x14ac:dyDescent="0.25">
      <c r="A19" s="25">
        <v>16</v>
      </c>
      <c r="B19" s="7" t="s">
        <v>11</v>
      </c>
      <c r="C19" s="8">
        <v>10</v>
      </c>
      <c r="D19" s="9">
        <v>120</v>
      </c>
      <c r="E19" s="29"/>
      <c r="F19" s="26">
        <f t="shared" si="0"/>
        <v>0</v>
      </c>
    </row>
    <row r="20" spans="1:6" ht="24.9" customHeight="1" x14ac:dyDescent="0.25">
      <c r="A20" s="25">
        <v>17</v>
      </c>
      <c r="B20" s="7" t="s">
        <v>31</v>
      </c>
      <c r="C20" s="8">
        <v>8</v>
      </c>
      <c r="D20" s="9">
        <v>150</v>
      </c>
      <c r="E20" s="29"/>
      <c r="F20" s="26">
        <f t="shared" si="0"/>
        <v>0</v>
      </c>
    </row>
    <row r="21" spans="1:6" s="2" customFormat="1" ht="24.9" customHeight="1" x14ac:dyDescent="0.25">
      <c r="A21" s="25">
        <v>18</v>
      </c>
      <c r="B21" s="7" t="s">
        <v>3</v>
      </c>
      <c r="C21" s="8">
        <v>75</v>
      </c>
      <c r="D21" s="9">
        <v>145</v>
      </c>
      <c r="E21" s="29"/>
      <c r="F21" s="26">
        <f t="shared" si="0"/>
        <v>0</v>
      </c>
    </row>
    <row r="22" spans="1:6" s="2" customFormat="1" ht="24.9" customHeight="1" x14ac:dyDescent="0.25">
      <c r="A22" s="25">
        <v>19</v>
      </c>
      <c r="B22" s="7" t="s">
        <v>26</v>
      </c>
      <c r="C22" s="8">
        <v>8</v>
      </c>
      <c r="D22" s="9">
        <v>200</v>
      </c>
      <c r="E22" s="29"/>
      <c r="F22" s="26">
        <f t="shared" si="0"/>
        <v>0</v>
      </c>
    </row>
    <row r="23" spans="1:6" s="1" customFormat="1" ht="24.9" customHeight="1" x14ac:dyDescent="0.25">
      <c r="A23" s="25">
        <v>20</v>
      </c>
      <c r="B23" s="7" t="s">
        <v>27</v>
      </c>
      <c r="C23" s="8">
        <v>65</v>
      </c>
      <c r="D23" s="9">
        <v>150</v>
      </c>
      <c r="E23" s="29"/>
      <c r="F23" s="26">
        <f t="shared" si="0"/>
        <v>0</v>
      </c>
    </row>
    <row r="24" spans="1:6" ht="24.9" customHeight="1" x14ac:dyDescent="0.25">
      <c r="A24" s="25">
        <v>21</v>
      </c>
      <c r="B24" s="7" t="s">
        <v>23</v>
      </c>
      <c r="C24" s="8">
        <v>5</v>
      </c>
      <c r="D24" s="9">
        <v>200</v>
      </c>
      <c r="E24" s="29"/>
      <c r="F24" s="26">
        <f t="shared" si="0"/>
        <v>0</v>
      </c>
    </row>
    <row r="25" spans="1:6" s="2" customFormat="1" ht="24.9" customHeight="1" x14ac:dyDescent="0.25">
      <c r="A25" s="25">
        <v>22</v>
      </c>
      <c r="B25" s="7" t="s">
        <v>13</v>
      </c>
      <c r="C25" s="8">
        <v>12</v>
      </c>
      <c r="D25" s="9">
        <v>290</v>
      </c>
      <c r="E25" s="29"/>
      <c r="F25" s="26">
        <f t="shared" si="0"/>
        <v>0</v>
      </c>
    </row>
    <row r="26" spans="1:6" ht="24.9" customHeight="1" x14ac:dyDescent="0.25">
      <c r="A26" s="25">
        <v>23</v>
      </c>
      <c r="B26" s="10" t="s">
        <v>7</v>
      </c>
      <c r="C26" s="8">
        <v>8</v>
      </c>
      <c r="D26" s="9">
        <v>150</v>
      </c>
      <c r="E26" s="29"/>
      <c r="F26" s="26">
        <f t="shared" si="0"/>
        <v>0</v>
      </c>
    </row>
    <row r="27" spans="1:6" ht="24.9" customHeight="1" x14ac:dyDescent="0.25">
      <c r="A27" s="25">
        <v>24</v>
      </c>
      <c r="B27" s="7" t="s">
        <v>6</v>
      </c>
      <c r="C27" s="8">
        <v>25</v>
      </c>
      <c r="D27" s="9">
        <v>95</v>
      </c>
      <c r="E27" s="29"/>
      <c r="F27" s="26">
        <f t="shared" si="0"/>
        <v>0</v>
      </c>
    </row>
    <row r="28" spans="1:6" ht="24.9" customHeight="1" x14ac:dyDescent="0.25">
      <c r="A28" s="25">
        <v>25</v>
      </c>
      <c r="B28" s="7" t="s">
        <v>20</v>
      </c>
      <c r="C28" s="8">
        <v>112</v>
      </c>
      <c r="D28" s="9">
        <v>300</v>
      </c>
      <c r="E28" s="29"/>
      <c r="F28" s="26">
        <f t="shared" si="0"/>
        <v>0</v>
      </c>
    </row>
    <row r="29" spans="1:6" ht="24.9" customHeight="1" x14ac:dyDescent="0.25">
      <c r="A29" s="25">
        <v>26</v>
      </c>
      <c r="B29" s="7" t="s">
        <v>32</v>
      </c>
      <c r="C29" s="8">
        <v>15</v>
      </c>
      <c r="D29" s="9">
        <v>95</v>
      </c>
      <c r="E29" s="29"/>
      <c r="F29" s="26">
        <f t="shared" si="0"/>
        <v>0</v>
      </c>
    </row>
    <row r="30" spans="1:6" ht="24.9" customHeight="1" x14ac:dyDescent="0.25">
      <c r="A30" s="25">
        <v>27</v>
      </c>
      <c r="B30" s="7" t="s">
        <v>22</v>
      </c>
      <c r="C30" s="8">
        <v>5</v>
      </c>
      <c r="D30" s="9">
        <v>125</v>
      </c>
      <c r="E30" s="29"/>
      <c r="F30" s="26">
        <f t="shared" si="0"/>
        <v>0</v>
      </c>
    </row>
    <row r="31" spans="1:6" ht="24.9" customHeight="1" x14ac:dyDescent="0.25">
      <c r="A31" s="25">
        <v>28</v>
      </c>
      <c r="B31" s="7" t="s">
        <v>14</v>
      </c>
      <c r="C31" s="8">
        <v>20</v>
      </c>
      <c r="D31" s="9">
        <v>110</v>
      </c>
      <c r="E31" s="29"/>
      <c r="F31" s="26">
        <f t="shared" si="0"/>
        <v>0</v>
      </c>
    </row>
    <row r="32" spans="1:6" ht="24.9" customHeight="1" x14ac:dyDescent="0.25">
      <c r="A32" s="25">
        <v>29</v>
      </c>
      <c r="B32" s="7" t="s">
        <v>24</v>
      </c>
      <c r="C32" s="8">
        <v>10</v>
      </c>
      <c r="D32" s="9">
        <v>150</v>
      </c>
      <c r="E32" s="29"/>
      <c r="F32" s="26">
        <f t="shared" si="0"/>
        <v>0</v>
      </c>
    </row>
    <row r="33" spans="1:6" ht="24.9" customHeight="1" x14ac:dyDescent="0.25">
      <c r="A33" s="25">
        <v>30</v>
      </c>
      <c r="B33" s="7" t="s">
        <v>8</v>
      </c>
      <c r="C33" s="8">
        <v>10</v>
      </c>
      <c r="D33" s="9">
        <v>55</v>
      </c>
      <c r="E33" s="29"/>
      <c r="F33" s="26">
        <f t="shared" ref="F33:F53" si="1">E33*C33</f>
        <v>0</v>
      </c>
    </row>
    <row r="34" spans="1:6" ht="24.9" customHeight="1" x14ac:dyDescent="0.25">
      <c r="A34" s="25">
        <v>31</v>
      </c>
      <c r="B34" s="7" t="s">
        <v>9</v>
      </c>
      <c r="C34" s="8">
        <v>10</v>
      </c>
      <c r="D34" s="9">
        <v>65</v>
      </c>
      <c r="E34" s="29"/>
      <c r="F34" s="26">
        <f t="shared" si="1"/>
        <v>0</v>
      </c>
    </row>
    <row r="35" spans="1:6" ht="24.9" customHeight="1" x14ac:dyDescent="0.25">
      <c r="A35" s="25">
        <v>32</v>
      </c>
      <c r="B35" s="7" t="s">
        <v>21</v>
      </c>
      <c r="C35" s="8">
        <v>8</v>
      </c>
      <c r="D35" s="9">
        <v>120</v>
      </c>
      <c r="E35" s="29"/>
      <c r="F35" s="26">
        <f t="shared" si="1"/>
        <v>0</v>
      </c>
    </row>
    <row r="36" spans="1:6" ht="24.9" customHeight="1" x14ac:dyDescent="0.25">
      <c r="A36" s="25">
        <v>33</v>
      </c>
      <c r="B36" s="7" t="s">
        <v>36</v>
      </c>
      <c r="C36" s="8">
        <v>120</v>
      </c>
      <c r="D36" s="9">
        <v>70</v>
      </c>
      <c r="E36" s="29"/>
      <c r="F36" s="26">
        <f t="shared" si="1"/>
        <v>0</v>
      </c>
    </row>
    <row r="37" spans="1:6" ht="24.9" customHeight="1" x14ac:dyDescent="0.25">
      <c r="A37" s="25">
        <v>34</v>
      </c>
      <c r="B37" s="7" t="s">
        <v>35</v>
      </c>
      <c r="C37" s="8">
        <v>240</v>
      </c>
      <c r="D37" s="9">
        <v>60</v>
      </c>
      <c r="E37" s="29"/>
      <c r="F37" s="26">
        <f t="shared" si="1"/>
        <v>0</v>
      </c>
    </row>
    <row r="38" spans="1:6" ht="24.9" customHeight="1" x14ac:dyDescent="0.25">
      <c r="A38" s="25">
        <v>35</v>
      </c>
      <c r="B38" s="7" t="s">
        <v>33</v>
      </c>
      <c r="C38" s="8">
        <v>20</v>
      </c>
      <c r="D38" s="9">
        <v>30</v>
      </c>
      <c r="E38" s="29"/>
      <c r="F38" s="26">
        <f t="shared" si="1"/>
        <v>0</v>
      </c>
    </row>
    <row r="39" spans="1:6" ht="24.9" customHeight="1" x14ac:dyDescent="0.25">
      <c r="A39" s="25">
        <v>36</v>
      </c>
      <c r="B39" s="7" t="s">
        <v>34</v>
      </c>
      <c r="C39" s="8">
        <v>20</v>
      </c>
      <c r="D39" s="9">
        <v>50</v>
      </c>
      <c r="E39" s="29"/>
      <c r="F39" s="26">
        <f t="shared" si="1"/>
        <v>0</v>
      </c>
    </row>
    <row r="40" spans="1:6" ht="24.9" customHeight="1" x14ac:dyDescent="0.25">
      <c r="A40" s="25">
        <v>37</v>
      </c>
      <c r="B40" s="7" t="s">
        <v>5</v>
      </c>
      <c r="C40" s="8">
        <v>50</v>
      </c>
      <c r="D40" s="9">
        <v>87</v>
      </c>
      <c r="E40" s="29"/>
      <c r="F40" s="26">
        <f t="shared" si="1"/>
        <v>0</v>
      </c>
    </row>
    <row r="41" spans="1:6" ht="46.8" x14ac:dyDescent="0.25">
      <c r="A41" s="25">
        <v>38</v>
      </c>
      <c r="B41" s="11" t="s">
        <v>42</v>
      </c>
      <c r="C41" s="8">
        <v>25</v>
      </c>
      <c r="D41" s="9">
        <v>180</v>
      </c>
      <c r="E41" s="29"/>
      <c r="F41" s="26">
        <f t="shared" si="1"/>
        <v>0</v>
      </c>
    </row>
    <row r="42" spans="1:6" ht="62.4" x14ac:dyDescent="0.25">
      <c r="A42" s="25">
        <v>39</v>
      </c>
      <c r="B42" s="11" t="s">
        <v>56</v>
      </c>
      <c r="C42" s="8">
        <v>20</v>
      </c>
      <c r="D42" s="9">
        <v>200</v>
      </c>
      <c r="E42" s="29"/>
      <c r="F42" s="26">
        <f t="shared" si="1"/>
        <v>0</v>
      </c>
    </row>
    <row r="43" spans="1:6" ht="46.8" x14ac:dyDescent="0.25">
      <c r="A43" s="25">
        <v>40</v>
      </c>
      <c r="B43" s="12" t="s">
        <v>43</v>
      </c>
      <c r="C43" s="8">
        <v>50</v>
      </c>
      <c r="D43" s="9">
        <v>102.57</v>
      </c>
      <c r="E43" s="29"/>
      <c r="F43" s="26">
        <f t="shared" si="1"/>
        <v>0</v>
      </c>
    </row>
    <row r="44" spans="1:6" ht="46.8" x14ac:dyDescent="0.25">
      <c r="A44" s="25">
        <v>41</v>
      </c>
      <c r="B44" s="12" t="s">
        <v>44</v>
      </c>
      <c r="C44" s="8">
        <v>30</v>
      </c>
      <c r="D44" s="9">
        <v>70.430000000000007</v>
      </c>
      <c r="E44" s="29"/>
      <c r="F44" s="26">
        <f t="shared" si="1"/>
        <v>0</v>
      </c>
    </row>
    <row r="45" spans="1:6" ht="46.8" x14ac:dyDescent="0.25">
      <c r="A45" s="25">
        <v>42</v>
      </c>
      <c r="B45" s="12" t="s">
        <v>45</v>
      </c>
      <c r="C45" s="8">
        <v>35</v>
      </c>
      <c r="D45" s="9">
        <v>111</v>
      </c>
      <c r="E45" s="29"/>
      <c r="F45" s="26">
        <f t="shared" si="1"/>
        <v>0</v>
      </c>
    </row>
    <row r="46" spans="1:6" ht="31.2" x14ac:dyDescent="0.25">
      <c r="A46" s="25">
        <v>43</v>
      </c>
      <c r="B46" s="12" t="s">
        <v>46</v>
      </c>
      <c r="C46" s="8">
        <v>90</v>
      </c>
      <c r="D46" s="9">
        <v>120</v>
      </c>
      <c r="E46" s="29"/>
      <c r="F46" s="26">
        <f t="shared" ref="F46" si="2">E46*C46</f>
        <v>0</v>
      </c>
    </row>
    <row r="47" spans="1:6" ht="46.8" x14ac:dyDescent="0.25">
      <c r="A47" s="25">
        <v>44</v>
      </c>
      <c r="B47" s="12" t="s">
        <v>47</v>
      </c>
      <c r="C47" s="8">
        <v>6</v>
      </c>
      <c r="D47" s="9">
        <v>97.44</v>
      </c>
      <c r="E47" s="29"/>
      <c r="F47" s="26">
        <f t="shared" si="1"/>
        <v>0</v>
      </c>
    </row>
    <row r="48" spans="1:6" ht="46.8" x14ac:dyDescent="0.25">
      <c r="A48" s="25">
        <v>45</v>
      </c>
      <c r="B48" s="12" t="s">
        <v>48</v>
      </c>
      <c r="C48" s="8">
        <v>8</v>
      </c>
      <c r="D48" s="9">
        <v>122.57</v>
      </c>
      <c r="E48" s="29"/>
      <c r="F48" s="26">
        <f t="shared" si="1"/>
        <v>0</v>
      </c>
    </row>
    <row r="49" spans="1:6" ht="30" customHeight="1" x14ac:dyDescent="0.25">
      <c r="A49" s="25">
        <v>46</v>
      </c>
      <c r="B49" s="12" t="s">
        <v>49</v>
      </c>
      <c r="C49" s="8">
        <v>16</v>
      </c>
      <c r="D49" s="9">
        <v>290</v>
      </c>
      <c r="E49" s="29"/>
      <c r="F49" s="26">
        <f t="shared" si="1"/>
        <v>0</v>
      </c>
    </row>
    <row r="50" spans="1:6" ht="30" customHeight="1" x14ac:dyDescent="0.25">
      <c r="A50" s="25">
        <v>47</v>
      </c>
      <c r="B50" s="12" t="s">
        <v>50</v>
      </c>
      <c r="C50" s="8">
        <v>5</v>
      </c>
      <c r="D50" s="9">
        <v>150</v>
      </c>
      <c r="E50" s="29"/>
      <c r="F50" s="26">
        <f t="shared" si="1"/>
        <v>0</v>
      </c>
    </row>
    <row r="51" spans="1:6" ht="30" customHeight="1" x14ac:dyDescent="0.25">
      <c r="A51" s="25">
        <v>48</v>
      </c>
      <c r="B51" s="12" t="s">
        <v>51</v>
      </c>
      <c r="C51" s="8">
        <v>5</v>
      </c>
      <c r="D51" s="9">
        <v>140</v>
      </c>
      <c r="E51" s="29"/>
      <c r="F51" s="26">
        <f t="shared" si="1"/>
        <v>0</v>
      </c>
    </row>
    <row r="52" spans="1:6" ht="30" customHeight="1" x14ac:dyDescent="0.25">
      <c r="A52" s="25">
        <v>49</v>
      </c>
      <c r="B52" s="12" t="s">
        <v>52</v>
      </c>
      <c r="C52" s="8">
        <v>10</v>
      </c>
      <c r="D52" s="9">
        <v>80</v>
      </c>
      <c r="E52" s="29"/>
      <c r="F52" s="26">
        <f t="shared" si="1"/>
        <v>0</v>
      </c>
    </row>
    <row r="53" spans="1:6" ht="30" customHeight="1" x14ac:dyDescent="0.25">
      <c r="A53" s="25">
        <v>50</v>
      </c>
      <c r="B53" s="13" t="s">
        <v>53</v>
      </c>
      <c r="C53" s="8">
        <v>20</v>
      </c>
      <c r="D53" s="9">
        <v>145</v>
      </c>
      <c r="E53" s="29"/>
      <c r="F53" s="26">
        <f t="shared" si="1"/>
        <v>0</v>
      </c>
    </row>
    <row r="54" spans="1:6" s="27" customFormat="1" ht="39.9" customHeight="1" thickBot="1" x14ac:dyDescent="0.35">
      <c r="A54" s="44" t="s">
        <v>63</v>
      </c>
      <c r="B54" s="45"/>
      <c r="C54" s="45"/>
      <c r="D54" s="45"/>
      <c r="E54" s="46"/>
      <c r="F54" s="28">
        <f>SUM(F4:F53)</f>
        <v>0</v>
      </c>
    </row>
    <row r="55" spans="1:6" ht="30" customHeight="1" x14ac:dyDescent="0.25">
      <c r="A55" s="15"/>
      <c r="B55" s="15"/>
      <c r="C55" s="15"/>
      <c r="D55" s="15"/>
      <c r="E55" s="15"/>
      <c r="F55" s="15"/>
    </row>
    <row r="56" spans="1:6" x14ac:dyDescent="0.3">
      <c r="A56" s="43" t="s">
        <v>59</v>
      </c>
      <c r="B56" s="43"/>
      <c r="C56" s="18"/>
      <c r="D56" s="18"/>
      <c r="E56" s="18"/>
    </row>
    <row r="57" spans="1:6" x14ac:dyDescent="0.3">
      <c r="A57" s="21">
        <v>1</v>
      </c>
      <c r="B57" s="42" t="s">
        <v>58</v>
      </c>
      <c r="C57" s="42"/>
      <c r="D57" s="42"/>
      <c r="E57" s="42"/>
    </row>
    <row r="58" spans="1:6" x14ac:dyDescent="0.3">
      <c r="A58" s="22">
        <v>2</v>
      </c>
      <c r="B58" s="19" t="s">
        <v>57</v>
      </c>
      <c r="C58" s="20"/>
      <c r="D58" s="20"/>
      <c r="E58" s="20"/>
    </row>
    <row r="59" spans="1:6" x14ac:dyDescent="0.3">
      <c r="A59" s="22">
        <v>3</v>
      </c>
      <c r="B59" s="33" t="s">
        <v>60</v>
      </c>
      <c r="C59" s="34"/>
      <c r="D59" s="34"/>
      <c r="E59" s="35"/>
    </row>
    <row r="60" spans="1:6" x14ac:dyDescent="0.3">
      <c r="A60" s="22">
        <v>4</v>
      </c>
      <c r="B60" s="30" t="s">
        <v>61</v>
      </c>
      <c r="C60" s="31"/>
      <c r="D60" s="31"/>
      <c r="E60" s="32"/>
    </row>
    <row r="61" spans="1:6" x14ac:dyDescent="0.3">
      <c r="A61" s="22">
        <v>5</v>
      </c>
      <c r="B61" s="30" t="s">
        <v>62</v>
      </c>
      <c r="C61" s="31"/>
      <c r="D61" s="31"/>
      <c r="E61" s="32"/>
    </row>
  </sheetData>
  <sheetProtection algorithmName="SHA-512" hashValue="xhebbO6d/x2Y/8RrafaeQm18C4oKt8Pm52ogDnFbJcASmEIXxui76cuYLOhvmtN+na8f6fsAqS9B9unFcZJpLQ==" saltValue="53GgpJph9t8ZEmMFkcPpVw==" spinCount="100000" sheet="1" objects="1" scenarios="1"/>
  <sortState xmlns:xlrd2="http://schemas.microsoft.com/office/spreadsheetml/2017/richdata2" ref="B4:D40">
    <sortCondition ref="B4:B40"/>
  </sortState>
  <mergeCells count="8">
    <mergeCell ref="B60:E60"/>
    <mergeCell ref="B61:E61"/>
    <mergeCell ref="B59:E59"/>
    <mergeCell ref="A1:F1"/>
    <mergeCell ref="A2:F2"/>
    <mergeCell ref="B57:E57"/>
    <mergeCell ref="A56:B56"/>
    <mergeCell ref="A54:E54"/>
  </mergeCells>
  <dataValidations count="1">
    <dataValidation type="decimal" operator="greaterThan" allowBlank="1" showInputMessage="1" showErrorMessage="1" error="ניתן להקליד הצעת מחיר הגדולה מ- 0 בלבד" prompt="הזן מחיר בש&quot;ח ללא מע&quot;מ" sqref="E4:E53" xr:uid="{BC6FBC4A-1F1A-4FBE-9262-ED3AC265451E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3" fitToHeight="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>
      <selection activeCell="H24" sqref="H24"/>
    </sheetView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טופס ההצעה הכספית</vt:lpstr>
      <vt:lpstr>Sheet3</vt:lpstr>
      <vt:lpstr>'טופס ההצעה הכספית'!WPrint_TitlesW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הס.9.22 הסעות במוניות - נספח ב'-1 - טופס הצעה כספית</dc:title>
  <dc:subject>הס.9.22 הסעות במוניות</dc:subject>
  <dc:creator>לאה</dc:creator>
  <cp:keywords>לאה</cp:keywords>
  <dc:description>הס.9.22 הסעות במוניות - נספח ב'-1 - טופס הצעה כספית</dc:description>
  <cp:lastModifiedBy>Moshe Itah</cp:lastModifiedBy>
  <cp:lastPrinted>2022-04-28T10:55:02Z</cp:lastPrinted>
  <dcterms:created xsi:type="dcterms:W3CDTF">2016-07-12T05:54:42Z</dcterms:created>
  <dcterms:modified xsi:type="dcterms:W3CDTF">2022-05-09T18:15:01Z</dcterms:modified>
</cp:coreProperties>
</file>