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ancefs.tau.ac.il\HASPAKA$\Haspaka_Doc\Domestic_Purchasing\מכרזים והצעות מחיר הספקה\מכרזים\2023\הס.10.23 הסעות לאוניברסיטה בעם\"/>
    </mc:Choice>
  </mc:AlternateContent>
  <xr:revisionPtr revIDLastSave="0" documentId="13_ncr:1_{CB3105B8-8912-416F-B683-36E77E31F25B}" xr6:coauthVersionLast="47" xr6:coauthVersionMax="47" xr10:uidLastSave="{00000000-0000-0000-0000-000000000000}"/>
  <workbookProtection workbookAlgorithmName="SHA-512" workbookHashValue="q/iDLO0LBFqXnID8HF6dtZ+ITjKITt3HUncltladucc0K4rPm3Qhuja6q9qfeC76XkyIWu+hiI99YFa/IRlN7w==" workbookSaltValue="uHHoEqSsPWXvbG91LXgCig==" workbookSpinCount="100000" lockStructure="1"/>
  <bookViews>
    <workbookView xWindow="-120" yWindow="-120" windowWidth="29040" windowHeight="15840" xr2:uid="{31C8741B-D2CF-4894-8C8B-659D9525E861}"/>
  </bookViews>
  <sheets>
    <sheet name="טופס ההצעה הכספית נספח ב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D61" i="1"/>
  <c r="D59" i="1"/>
  <c r="D62" i="1" s="1"/>
  <c r="D68" i="1" s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37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3" i="1"/>
  <c r="D5" i="1"/>
  <c r="D6" i="1"/>
  <c r="D8" i="1" s="1"/>
  <c r="D7" i="1"/>
  <c r="D4" i="1"/>
  <c r="D32" i="1" l="1"/>
  <c r="D66" i="1" s="1"/>
  <c r="D54" i="1"/>
  <c r="D67" i="1" s="1"/>
  <c r="D65" i="1"/>
  <c r="D69" i="1" l="1"/>
</calcChain>
</file>

<file path=xl/sharedStrings.xml><?xml version="1.0" encoding="utf-8"?>
<sst xmlns="http://schemas.openxmlformats.org/spreadsheetml/2006/main" count="76" uniqueCount="40">
  <si>
    <t>קו נסיעה *</t>
  </si>
  <si>
    <t>פתח תקווה + רמת גן (אופציה נוספת)</t>
  </si>
  <si>
    <t>פתח תקווה + קריית אונו (אופציה נוספת)</t>
  </si>
  <si>
    <r>
      <t xml:space="preserve">מכרז פומבי מס' הס' 10/2023 למתן שירותי הסעות לתוכנית "אוניברסיטה בעם" באוניברסיטת תל אביב
</t>
    </r>
    <r>
      <rPr>
        <b/>
        <u/>
        <sz val="16"/>
        <color theme="1"/>
        <rFont val="Arial"/>
        <family val="2"/>
        <scheme val="minor"/>
      </rPr>
      <t>נספח ב-1 טופס ההצעה הכספית</t>
    </r>
  </si>
  <si>
    <t>הוספת תחנת איסוף/הורדה</t>
  </si>
  <si>
    <t>קלנסווה+טייבה+טירה</t>
  </si>
  <si>
    <t>רחובות + אחת מתחנות תל אביב (אופציה נוספת)</t>
  </si>
  <si>
    <t>קריית אונו (אופציה נוספת)</t>
  </si>
  <si>
    <t>טבלה מספר 1: סה"כ עלויות הסעה שנתית מוערכת באוטובוס גדול בש"ח וללא מע"מ</t>
  </si>
  <si>
    <t>חולון + בת ים (אופציה נוספת)</t>
  </si>
  <si>
    <t>דרום תל אביב (יפו+קיבוץ גלויות)</t>
  </si>
  <si>
    <t>גבעתיים (ויצמן)</t>
  </si>
  <si>
    <t>מזרח תל אביב (מח״ל+יגאל אלון)</t>
  </si>
  <si>
    <t>חולון  (פנחס לבון+קוגל)</t>
  </si>
  <si>
    <t>בת-ים  (העצמאות+יוספטל)</t>
  </si>
  <si>
    <t>הרצליה  (בריגדה יהודית+העצמאות)</t>
  </si>
  <si>
    <t>נתניה  (ויצמן+ש״י עגנון)</t>
  </si>
  <si>
    <t>פתח תקווה  (העירייה)</t>
  </si>
  <si>
    <t>רמת גן  (האצ״ל+ז׳בוטינסקי)</t>
  </si>
  <si>
    <t>יהוד (ויצמן) + קרית אונו (לוי אשכול)</t>
  </si>
  <si>
    <t>ראשון לציון  (ת.מרכזית ישנה+חדשה)</t>
  </si>
  <si>
    <t>רחובות (תחנת השוק)</t>
  </si>
  <si>
    <t>ראש העין (הרב שלום שבזי)</t>
  </si>
  <si>
    <t>רמלה (דני מס) + לוד  (בית משפט)</t>
  </si>
  <si>
    <t>חולון + בת ים  (אופציה נוספת)</t>
  </si>
  <si>
    <t>טבלה מספר 2: סה"כ עלויות הסעה שנתית מוערכת באוטובוס בש"ח וללא מע"מ</t>
  </si>
  <si>
    <t>טבלה מספר 3: סה"כ עלויות הסעה שנתית מוערכת במידיבוס בש"ח וללא מע"מ</t>
  </si>
  <si>
    <t>טבלה מספר 4: סה"כ עלויות הסעה שנתית מוערכת במיניבוס בש"ח וללא מע"מ</t>
  </si>
  <si>
    <t>טבלה מספר 1: ביצוע קו נסיעה באוטובוס גדול 59 נוסעים</t>
  </si>
  <si>
    <t>טבלה מספר 2: ביצוע קו נסיעה באוטובוס 53 נוסעים</t>
  </si>
  <si>
    <t>טבלה מספר 3: ביצוע קו נסיעה במידיבוס 35 נוסעים</t>
  </si>
  <si>
    <t>טבלה מספר 4: ביצוע קו נסיעה במיניבוס 20 נוסעים</t>
  </si>
  <si>
    <t xml:space="preserve">סה"כ עלויות הסעה שנתית מוערכת בש"ח וללא מע"מ </t>
  </si>
  <si>
    <t>ריכוז העלויות עפ"י חתך כלי רכב</t>
  </si>
  <si>
    <t>סה"כ עלות שנתית בש"ח 
וללא מע"מ</t>
  </si>
  <si>
    <t xml:space="preserve">* קו נסיעה </t>
  </si>
  <si>
    <t>מחיר נסיעה אחת הלוך וחזור
(בש"ח ללא מע"מ) 
B</t>
  </si>
  <si>
    <t>סה"כ מחיר נסיעה הלוך וחזור
(בש"ח ללא מע"מ) 
C=A*B</t>
  </si>
  <si>
    <t>כמות נסיעה (הלוך וחזור) שנתית מוערכת
A</t>
  </si>
  <si>
    <r>
      <t xml:space="preserve">* בקו נסיעה הלוך וחזור יהיו </t>
    </r>
    <r>
      <rPr>
        <b/>
        <u/>
        <sz val="14"/>
        <color theme="1"/>
        <rFont val="Arial"/>
        <family val="2"/>
        <scheme val="minor"/>
      </rPr>
      <t>עד 4</t>
    </r>
    <r>
      <rPr>
        <b/>
        <sz val="14"/>
        <color theme="1"/>
        <rFont val="Arial"/>
        <family val="2"/>
        <scheme val="minor"/>
      </rPr>
      <t xml:space="preserve"> תחנות עצירה, לא כולל תחנות עצירה לאיסוף/פיזור באוניברסיטה, תחנות אלו ייקבעו בתיאום מלא בין היחידה לבין המציע הזוכה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</si>
</sst>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₪&quot;\ #,##0.00;[Red]&quot;₪&quot;\ \-#,##0.00"/>
    <numFmt numFmtId="164" formatCode="&quot;₪&quot;\ #,##0.00"/>
  </numFmts>
  <fonts count="1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  <charset val="177"/>
    </font>
    <font>
      <b/>
      <sz val="16"/>
      <color theme="1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4"/>
      <color rgb="FF000000"/>
      <name val="Arial"/>
      <family val="2"/>
      <charset val="177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9" fillId="0" borderId="4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8" fontId="9" fillId="0" borderId="9" xfId="0" applyNumberFormat="1" applyFont="1" applyBorder="1" applyAlignment="1">
      <alignment horizontal="center" vertical="center" wrapText="1" readingOrder="2"/>
    </xf>
    <xf numFmtId="164" fontId="3" fillId="0" borderId="16" xfId="0" applyNumberFormat="1" applyFont="1" applyBorder="1" applyAlignment="1">
      <alignment horizontal="center" vertical="center" readingOrder="2"/>
    </xf>
    <xf numFmtId="164" fontId="3" fillId="0" borderId="16" xfId="0" applyNumberFormat="1" applyFont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wrapText="1" readingOrder="2"/>
    </xf>
    <xf numFmtId="164" fontId="3" fillId="0" borderId="0" xfId="0" applyNumberFormat="1" applyFont="1" applyAlignment="1">
      <alignment horizontal="center" vertical="center" readingOrder="2"/>
    </xf>
    <xf numFmtId="164" fontId="3" fillId="0" borderId="9" xfId="0" applyNumberFormat="1" applyFont="1" applyBorder="1" applyAlignment="1">
      <alignment horizontal="center" vertical="center" readingOrder="2"/>
    </xf>
    <xf numFmtId="164" fontId="3" fillId="0" borderId="15" xfId="0" applyNumberFormat="1" applyFont="1" applyBorder="1" applyAlignment="1">
      <alignment horizontal="center" vertical="center" readingOrder="2"/>
    </xf>
    <xf numFmtId="164" fontId="3" fillId="0" borderId="18" xfId="0" applyNumberFormat="1" applyFont="1" applyBorder="1" applyAlignment="1">
      <alignment horizontal="center" vertical="center" readingOrder="2"/>
    </xf>
    <xf numFmtId="0" fontId="12" fillId="3" borderId="4" xfId="0" applyFont="1" applyFill="1" applyBorder="1" applyAlignment="1">
      <alignment horizontal="center" vertical="center" wrapText="1" readingOrder="2"/>
    </xf>
    <xf numFmtId="0" fontId="12" fillId="3" borderId="9" xfId="0" applyFont="1" applyFill="1" applyBorder="1" applyAlignment="1">
      <alignment horizontal="center" vertical="center" wrapText="1" readingOrder="2"/>
    </xf>
    <xf numFmtId="0" fontId="7" fillId="0" borderId="8" xfId="0" applyFont="1" applyBorder="1" applyAlignment="1">
      <alignment horizontal="right" vertical="center" wrapText="1" readingOrder="2"/>
    </xf>
    <xf numFmtId="0" fontId="4" fillId="2" borderId="8" xfId="0" applyFont="1" applyFill="1" applyBorder="1" applyAlignment="1">
      <alignment horizontal="right" vertical="center" wrapText="1" readingOrder="2"/>
    </xf>
    <xf numFmtId="0" fontId="7" fillId="5" borderId="8" xfId="0" applyFont="1" applyFill="1" applyBorder="1" applyAlignment="1">
      <alignment horizontal="right" vertical="center" wrapText="1" readingOrder="2"/>
    </xf>
    <xf numFmtId="0" fontId="7" fillId="0" borderId="8" xfId="0" applyFont="1" applyBorder="1" applyAlignment="1">
      <alignment horizontal="center" vertical="center" wrapText="1" readingOrder="2"/>
    </xf>
    <xf numFmtId="0" fontId="7" fillId="5" borderId="8" xfId="0" applyFont="1" applyFill="1" applyBorder="1" applyAlignment="1">
      <alignment horizontal="center" vertical="center" wrapText="1" readingOrder="2"/>
    </xf>
    <xf numFmtId="0" fontId="4" fillId="2" borderId="8" xfId="0" applyFont="1" applyFill="1" applyBorder="1" applyAlignment="1">
      <alignment horizontal="center" vertical="center" wrapText="1" readingOrder="2"/>
    </xf>
    <xf numFmtId="164" fontId="3" fillId="3" borderId="7" xfId="0" applyNumberFormat="1" applyFont="1" applyFill="1" applyBorder="1" applyAlignment="1">
      <alignment horizontal="center" vertical="center" wrapText="1" readingOrder="2"/>
    </xf>
    <xf numFmtId="164" fontId="13" fillId="0" borderId="16" xfId="0" applyNumberFormat="1" applyFont="1" applyBorder="1" applyAlignment="1">
      <alignment horizontal="center" vertical="center" readingOrder="2"/>
    </xf>
    <xf numFmtId="0" fontId="12" fillId="3" borderId="8" xfId="0" applyFont="1" applyFill="1" applyBorder="1" applyAlignment="1">
      <alignment horizontal="center" vertical="center" wrapText="1" readingOrder="1"/>
    </xf>
    <xf numFmtId="0" fontId="4" fillId="3" borderId="8" xfId="0" applyFont="1" applyFill="1" applyBorder="1" applyAlignment="1">
      <alignment horizontal="center" vertical="center" wrapText="1" readingOrder="2"/>
    </xf>
    <xf numFmtId="0" fontId="11" fillId="3" borderId="5" xfId="0" applyFont="1" applyFill="1" applyBorder="1" applyAlignment="1">
      <alignment horizontal="center" vertical="center" wrapText="1" readingOrder="2"/>
    </xf>
    <xf numFmtId="0" fontId="11" fillId="3" borderId="6" xfId="0" applyFont="1" applyFill="1" applyBorder="1" applyAlignment="1">
      <alignment horizontal="center" vertical="center" wrapText="1" readingOrder="2"/>
    </xf>
    <xf numFmtId="0" fontId="8" fillId="6" borderId="1" xfId="0" applyFont="1" applyFill="1" applyBorder="1" applyAlignment="1">
      <alignment horizontal="center" vertical="center" wrapText="1" readingOrder="2"/>
    </xf>
    <xf numFmtId="0" fontId="8" fillId="6" borderId="2" xfId="0" applyFont="1" applyFill="1" applyBorder="1" applyAlignment="1">
      <alignment horizontal="center" vertical="center" wrapText="1" readingOrder="2"/>
    </xf>
    <xf numFmtId="0" fontId="8" fillId="6" borderId="3" xfId="0" applyFont="1" applyFill="1" applyBorder="1" applyAlignment="1">
      <alignment horizontal="center" vertical="center" wrapText="1" readingOrder="2"/>
    </xf>
    <xf numFmtId="0" fontId="4" fillId="0" borderId="8" xfId="0" applyFont="1" applyBorder="1" applyAlignment="1">
      <alignment horizontal="right" vertical="center" wrapText="1" readingOrder="2"/>
    </xf>
    <xf numFmtId="0" fontId="4" fillId="0" borderId="4" xfId="0" applyFont="1" applyBorder="1" applyAlignment="1">
      <alignment horizontal="right" vertical="center" wrapText="1" readingOrder="2"/>
    </xf>
    <xf numFmtId="0" fontId="4" fillId="0" borderId="17" xfId="0" applyFont="1" applyBorder="1" applyAlignment="1">
      <alignment horizontal="right" vertical="center" wrapText="1" readingOrder="2"/>
    </xf>
    <xf numFmtId="0" fontId="4" fillId="0" borderId="10" xfId="0" applyFont="1" applyBorder="1" applyAlignment="1">
      <alignment horizontal="right" vertical="center" wrapText="1" readingOrder="2"/>
    </xf>
    <xf numFmtId="0" fontId="11" fillId="0" borderId="11" xfId="0" applyFont="1" applyBorder="1" applyAlignment="1">
      <alignment horizontal="right" vertical="center" wrapText="1" readingOrder="2"/>
    </xf>
    <xf numFmtId="0" fontId="11" fillId="0" borderId="12" xfId="0" applyFont="1" applyBorder="1" applyAlignment="1">
      <alignment horizontal="right" vertical="center" wrapText="1" readingOrder="2"/>
    </xf>
    <xf numFmtId="0" fontId="4" fillId="0" borderId="11" xfId="0" applyFont="1" applyBorder="1" applyAlignment="1">
      <alignment horizontal="right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0" fontId="5" fillId="4" borderId="1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164" fontId="9" fillId="0" borderId="4" xfId="0" applyNumberFormat="1" applyFont="1" applyBorder="1" applyAlignment="1" applyProtection="1">
      <alignment horizontal="center"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B54D-4D20-48FB-8576-5F13D43CC44D}">
  <dimension ref="A1:D72"/>
  <sheetViews>
    <sheetView rightToLeft="1" tabSelected="1" zoomScaleNormal="100" workbookViewId="0">
      <selection activeCell="H5" sqref="H5"/>
    </sheetView>
  </sheetViews>
  <sheetFormatPr defaultRowHeight="15" x14ac:dyDescent="0.25"/>
  <cols>
    <col min="1" max="1" width="58.625" style="1" customWidth="1"/>
    <col min="2" max="2" width="21.625" customWidth="1"/>
    <col min="3" max="3" width="24.625" customWidth="1"/>
    <col min="4" max="4" width="26.875" customWidth="1"/>
  </cols>
  <sheetData>
    <row r="1" spans="1:4" ht="69" customHeight="1" thickBot="1" x14ac:dyDescent="0.25">
      <c r="A1" s="37" t="s">
        <v>3</v>
      </c>
      <c r="B1" s="38"/>
      <c r="C1" s="38"/>
      <c r="D1" s="39"/>
    </row>
    <row r="2" spans="1:4" ht="50.1" customHeight="1" x14ac:dyDescent="0.2">
      <c r="A2" s="40" t="s">
        <v>28</v>
      </c>
      <c r="B2" s="41"/>
      <c r="C2" s="41"/>
      <c r="D2" s="42"/>
    </row>
    <row r="3" spans="1:4" ht="47.25" x14ac:dyDescent="0.2">
      <c r="A3" s="23" t="s">
        <v>35</v>
      </c>
      <c r="B3" s="12" t="s">
        <v>38</v>
      </c>
      <c r="C3" s="12" t="s">
        <v>36</v>
      </c>
      <c r="D3" s="13" t="s">
        <v>37</v>
      </c>
    </row>
    <row r="4" spans="1:4" ht="30" customHeight="1" x14ac:dyDescent="0.2">
      <c r="A4" s="14" t="s">
        <v>9</v>
      </c>
      <c r="B4" s="2">
        <v>3</v>
      </c>
      <c r="C4" s="43"/>
      <c r="D4" s="4">
        <f>B4*C4</f>
        <v>0</v>
      </c>
    </row>
    <row r="5" spans="1:4" ht="44.25" customHeight="1" x14ac:dyDescent="0.2">
      <c r="A5" s="14" t="s">
        <v>6</v>
      </c>
      <c r="B5" s="2">
        <v>3</v>
      </c>
      <c r="C5" s="43"/>
      <c r="D5" s="4">
        <f t="shared" ref="D5:D7" si="0">B5*C5</f>
        <v>0</v>
      </c>
    </row>
    <row r="6" spans="1:4" ht="30" customHeight="1" x14ac:dyDescent="0.2">
      <c r="A6" s="14" t="s">
        <v>1</v>
      </c>
      <c r="B6" s="2">
        <v>3</v>
      </c>
      <c r="C6" s="43"/>
      <c r="D6" s="4">
        <f t="shared" si="0"/>
        <v>0</v>
      </c>
    </row>
    <row r="7" spans="1:4" ht="30" customHeight="1" x14ac:dyDescent="0.2">
      <c r="A7" s="15" t="s">
        <v>4</v>
      </c>
      <c r="B7" s="3">
        <v>1</v>
      </c>
      <c r="C7" s="44"/>
      <c r="D7" s="4">
        <f t="shared" si="0"/>
        <v>0</v>
      </c>
    </row>
    <row r="8" spans="1:4" ht="50.1" customHeight="1" thickBot="1" x14ac:dyDescent="0.25">
      <c r="A8" s="35" t="s">
        <v>8</v>
      </c>
      <c r="B8" s="36"/>
      <c r="C8" s="36"/>
      <c r="D8" s="5">
        <f>SUM(D4:D7)</f>
        <v>0</v>
      </c>
    </row>
    <row r="10" spans="1:4" ht="15.75" thickBot="1" x14ac:dyDescent="0.3"/>
    <row r="11" spans="1:4" ht="49.5" customHeight="1" x14ac:dyDescent="0.2">
      <c r="A11" s="40" t="s">
        <v>29</v>
      </c>
      <c r="B11" s="41"/>
      <c r="C11" s="41"/>
      <c r="D11" s="42"/>
    </row>
    <row r="12" spans="1:4" ht="47.25" x14ac:dyDescent="0.2">
      <c r="A12" s="22" t="s">
        <v>0</v>
      </c>
      <c r="B12" s="12" t="s">
        <v>38</v>
      </c>
      <c r="C12" s="12" t="s">
        <v>36</v>
      </c>
      <c r="D12" s="13" t="s">
        <v>37</v>
      </c>
    </row>
    <row r="13" spans="1:4" ht="30" customHeight="1" x14ac:dyDescent="0.2">
      <c r="A13" s="14" t="s">
        <v>10</v>
      </c>
      <c r="B13" s="2">
        <v>3</v>
      </c>
      <c r="C13" s="43"/>
      <c r="D13" s="4">
        <f>B13*C13</f>
        <v>0</v>
      </c>
    </row>
    <row r="14" spans="1:4" ht="30" customHeight="1" x14ac:dyDescent="0.2">
      <c r="A14" s="14" t="s">
        <v>11</v>
      </c>
      <c r="B14" s="2">
        <v>3</v>
      </c>
      <c r="C14" s="43"/>
      <c r="D14" s="4">
        <f t="shared" ref="D14:D31" si="1">B14*C14</f>
        <v>0</v>
      </c>
    </row>
    <row r="15" spans="1:4" ht="30" customHeight="1" x14ac:dyDescent="0.2">
      <c r="A15" s="14" t="s">
        <v>12</v>
      </c>
      <c r="B15" s="2">
        <v>3</v>
      </c>
      <c r="C15" s="43"/>
      <c r="D15" s="4">
        <f t="shared" si="1"/>
        <v>0</v>
      </c>
    </row>
    <row r="16" spans="1:4" ht="30" customHeight="1" x14ac:dyDescent="0.2">
      <c r="A16" s="14" t="s">
        <v>13</v>
      </c>
      <c r="B16" s="2">
        <v>3</v>
      </c>
      <c r="C16" s="43"/>
      <c r="D16" s="4">
        <f t="shared" si="1"/>
        <v>0</v>
      </c>
    </row>
    <row r="17" spans="1:4" ht="30" customHeight="1" x14ac:dyDescent="0.2">
      <c r="A17" s="14" t="s">
        <v>14</v>
      </c>
      <c r="B17" s="2">
        <v>3</v>
      </c>
      <c r="C17" s="43"/>
      <c r="D17" s="4">
        <f t="shared" si="1"/>
        <v>0</v>
      </c>
    </row>
    <row r="18" spans="1:4" ht="30" customHeight="1" x14ac:dyDescent="0.2">
      <c r="A18" s="14" t="s">
        <v>15</v>
      </c>
      <c r="B18" s="2">
        <v>3</v>
      </c>
      <c r="C18" s="43"/>
      <c r="D18" s="4">
        <f t="shared" si="1"/>
        <v>0</v>
      </c>
    </row>
    <row r="19" spans="1:4" ht="30" customHeight="1" x14ac:dyDescent="0.2">
      <c r="A19" s="14" t="s">
        <v>16</v>
      </c>
      <c r="B19" s="2">
        <v>3</v>
      </c>
      <c r="C19" s="43"/>
      <c r="D19" s="4">
        <f t="shared" si="1"/>
        <v>0</v>
      </c>
    </row>
    <row r="20" spans="1:4" ht="30" customHeight="1" x14ac:dyDescent="0.2">
      <c r="A20" s="14" t="s">
        <v>17</v>
      </c>
      <c r="B20" s="2">
        <v>3</v>
      </c>
      <c r="C20" s="43"/>
      <c r="D20" s="4">
        <f t="shared" si="1"/>
        <v>0</v>
      </c>
    </row>
    <row r="21" spans="1:4" ht="30" customHeight="1" x14ac:dyDescent="0.2">
      <c r="A21" s="14" t="s">
        <v>18</v>
      </c>
      <c r="B21" s="2">
        <v>3</v>
      </c>
      <c r="C21" s="43"/>
      <c r="D21" s="4">
        <f t="shared" si="1"/>
        <v>0</v>
      </c>
    </row>
    <row r="22" spans="1:4" ht="30" customHeight="1" x14ac:dyDescent="0.2">
      <c r="A22" s="14" t="s">
        <v>19</v>
      </c>
      <c r="B22" s="2">
        <v>3</v>
      </c>
      <c r="C22" s="43"/>
      <c r="D22" s="4">
        <f t="shared" si="1"/>
        <v>0</v>
      </c>
    </row>
    <row r="23" spans="1:4" ht="30" customHeight="1" x14ac:dyDescent="0.2">
      <c r="A23" s="14" t="s">
        <v>20</v>
      </c>
      <c r="B23" s="2">
        <v>3</v>
      </c>
      <c r="C23" s="43"/>
      <c r="D23" s="4">
        <f t="shared" si="1"/>
        <v>0</v>
      </c>
    </row>
    <row r="24" spans="1:4" ht="30" customHeight="1" x14ac:dyDescent="0.2">
      <c r="A24" s="14" t="s">
        <v>21</v>
      </c>
      <c r="B24" s="2">
        <v>3</v>
      </c>
      <c r="C24" s="43"/>
      <c r="D24" s="4">
        <f t="shared" si="1"/>
        <v>0</v>
      </c>
    </row>
    <row r="25" spans="1:4" ht="30" customHeight="1" x14ac:dyDescent="0.2">
      <c r="A25" s="16" t="s">
        <v>23</v>
      </c>
      <c r="B25" s="2">
        <v>3</v>
      </c>
      <c r="C25" s="43"/>
      <c r="D25" s="4">
        <f t="shared" si="1"/>
        <v>0</v>
      </c>
    </row>
    <row r="26" spans="1:4" ht="30" customHeight="1" x14ac:dyDescent="0.2">
      <c r="A26" s="14" t="s">
        <v>24</v>
      </c>
      <c r="B26" s="2">
        <v>16</v>
      </c>
      <c r="C26" s="43"/>
      <c r="D26" s="4">
        <f t="shared" si="1"/>
        <v>0</v>
      </c>
    </row>
    <row r="27" spans="1:4" ht="30" customHeight="1" x14ac:dyDescent="0.2">
      <c r="A27" s="14" t="s">
        <v>6</v>
      </c>
      <c r="B27" s="2">
        <v>16</v>
      </c>
      <c r="C27" s="43"/>
      <c r="D27" s="4">
        <f t="shared" si="1"/>
        <v>0</v>
      </c>
    </row>
    <row r="28" spans="1:4" ht="30" customHeight="1" x14ac:dyDescent="0.2">
      <c r="A28" s="14" t="s">
        <v>2</v>
      </c>
      <c r="B28" s="2">
        <v>3</v>
      </c>
      <c r="C28" s="43"/>
      <c r="D28" s="4">
        <f t="shared" si="1"/>
        <v>0</v>
      </c>
    </row>
    <row r="29" spans="1:4" ht="30" customHeight="1" x14ac:dyDescent="0.2">
      <c r="A29" s="14" t="s">
        <v>1</v>
      </c>
      <c r="B29" s="2">
        <v>16</v>
      </c>
      <c r="C29" s="43"/>
      <c r="D29" s="4">
        <f t="shared" si="1"/>
        <v>0</v>
      </c>
    </row>
    <row r="30" spans="1:4" ht="30" customHeight="1" x14ac:dyDescent="0.2">
      <c r="A30" s="14" t="s">
        <v>7</v>
      </c>
      <c r="B30" s="2">
        <v>3</v>
      </c>
      <c r="C30" s="43"/>
      <c r="D30" s="4">
        <f t="shared" si="1"/>
        <v>0</v>
      </c>
    </row>
    <row r="31" spans="1:4" ht="30" customHeight="1" x14ac:dyDescent="0.2">
      <c r="A31" s="15" t="s">
        <v>4</v>
      </c>
      <c r="B31" s="3">
        <v>2</v>
      </c>
      <c r="C31" s="44"/>
      <c r="D31" s="4">
        <f t="shared" si="1"/>
        <v>0</v>
      </c>
    </row>
    <row r="32" spans="1:4" ht="32.25" customHeight="1" thickBot="1" x14ac:dyDescent="0.25">
      <c r="A32" s="35" t="s">
        <v>25</v>
      </c>
      <c r="B32" s="36"/>
      <c r="C32" s="36"/>
      <c r="D32" s="6">
        <f>SUM(D13:D31)</f>
        <v>0</v>
      </c>
    </row>
    <row r="34" spans="1:4" ht="15.75" thickBot="1" x14ac:dyDescent="0.3"/>
    <row r="35" spans="1:4" ht="50.1" customHeight="1" x14ac:dyDescent="0.2">
      <c r="A35" s="40" t="s">
        <v>30</v>
      </c>
      <c r="B35" s="41"/>
      <c r="C35" s="41"/>
      <c r="D35" s="42"/>
    </row>
    <row r="36" spans="1:4" ht="50.1" customHeight="1" x14ac:dyDescent="0.2">
      <c r="A36" s="22" t="s">
        <v>0</v>
      </c>
      <c r="B36" s="12" t="s">
        <v>38</v>
      </c>
      <c r="C36" s="12" t="s">
        <v>36</v>
      </c>
      <c r="D36" s="13" t="s">
        <v>37</v>
      </c>
    </row>
    <row r="37" spans="1:4" ht="30" customHeight="1" x14ac:dyDescent="0.2">
      <c r="A37" s="17" t="s">
        <v>10</v>
      </c>
      <c r="B37" s="2">
        <v>16</v>
      </c>
      <c r="C37" s="43"/>
      <c r="D37" s="4">
        <f>B37*C37</f>
        <v>0</v>
      </c>
    </row>
    <row r="38" spans="1:4" ht="30" customHeight="1" x14ac:dyDescent="0.2">
      <c r="A38" s="17" t="s">
        <v>11</v>
      </c>
      <c r="B38" s="2">
        <v>16</v>
      </c>
      <c r="C38" s="43"/>
      <c r="D38" s="4">
        <f t="shared" ref="D38:D53" si="2">B38*C38</f>
        <v>0</v>
      </c>
    </row>
    <row r="39" spans="1:4" ht="30" customHeight="1" x14ac:dyDescent="0.2">
      <c r="A39" s="17" t="s">
        <v>12</v>
      </c>
      <c r="B39" s="2">
        <v>16</v>
      </c>
      <c r="C39" s="43"/>
      <c r="D39" s="4">
        <f t="shared" si="2"/>
        <v>0</v>
      </c>
    </row>
    <row r="40" spans="1:4" ht="30" customHeight="1" x14ac:dyDescent="0.2">
      <c r="A40" s="17" t="s">
        <v>13</v>
      </c>
      <c r="B40" s="2">
        <v>16</v>
      </c>
      <c r="C40" s="43"/>
      <c r="D40" s="4">
        <f t="shared" si="2"/>
        <v>0</v>
      </c>
    </row>
    <row r="41" spans="1:4" ht="30" customHeight="1" x14ac:dyDescent="0.2">
      <c r="A41" s="17" t="s">
        <v>14</v>
      </c>
      <c r="B41" s="2">
        <v>16</v>
      </c>
      <c r="C41" s="43"/>
      <c r="D41" s="4">
        <f t="shared" si="2"/>
        <v>0</v>
      </c>
    </row>
    <row r="42" spans="1:4" ht="30" customHeight="1" x14ac:dyDescent="0.2">
      <c r="A42" s="17" t="s">
        <v>15</v>
      </c>
      <c r="B42" s="2">
        <v>16</v>
      </c>
      <c r="C42" s="43"/>
      <c r="D42" s="4">
        <f t="shared" si="2"/>
        <v>0</v>
      </c>
    </row>
    <row r="43" spans="1:4" ht="30" customHeight="1" x14ac:dyDescent="0.2">
      <c r="A43" s="17" t="s">
        <v>16</v>
      </c>
      <c r="B43" s="2">
        <v>16</v>
      </c>
      <c r="C43" s="43"/>
      <c r="D43" s="4">
        <f t="shared" si="2"/>
        <v>0</v>
      </c>
    </row>
    <row r="44" spans="1:4" ht="30" customHeight="1" x14ac:dyDescent="0.2">
      <c r="A44" s="17" t="s">
        <v>5</v>
      </c>
      <c r="B44" s="2">
        <v>3</v>
      </c>
      <c r="C44" s="43"/>
      <c r="D44" s="4">
        <f t="shared" si="2"/>
        <v>0</v>
      </c>
    </row>
    <row r="45" spans="1:4" ht="30" customHeight="1" x14ac:dyDescent="0.2">
      <c r="A45" s="17" t="s">
        <v>17</v>
      </c>
      <c r="B45" s="2">
        <v>16</v>
      </c>
      <c r="C45" s="43"/>
      <c r="D45" s="4">
        <f t="shared" si="2"/>
        <v>0</v>
      </c>
    </row>
    <row r="46" spans="1:4" ht="30" customHeight="1" x14ac:dyDescent="0.2">
      <c r="A46" s="17" t="s">
        <v>18</v>
      </c>
      <c r="B46" s="2">
        <v>16</v>
      </c>
      <c r="C46" s="43"/>
      <c r="D46" s="4">
        <f t="shared" si="2"/>
        <v>0</v>
      </c>
    </row>
    <row r="47" spans="1:4" ht="30" customHeight="1" x14ac:dyDescent="0.2">
      <c r="A47" s="17" t="s">
        <v>20</v>
      </c>
      <c r="B47" s="2">
        <v>16</v>
      </c>
      <c r="C47" s="43"/>
      <c r="D47" s="4">
        <f t="shared" si="2"/>
        <v>0</v>
      </c>
    </row>
    <row r="48" spans="1:4" ht="30" customHeight="1" x14ac:dyDescent="0.2">
      <c r="A48" s="17" t="s">
        <v>21</v>
      </c>
      <c r="B48" s="2">
        <v>16</v>
      </c>
      <c r="C48" s="43"/>
      <c r="D48" s="4">
        <f t="shared" si="2"/>
        <v>0</v>
      </c>
    </row>
    <row r="49" spans="1:4" ht="30" customHeight="1" x14ac:dyDescent="0.2">
      <c r="A49" s="17" t="s">
        <v>22</v>
      </c>
      <c r="B49" s="2">
        <v>3</v>
      </c>
      <c r="C49" s="43"/>
      <c r="D49" s="4">
        <f t="shared" si="2"/>
        <v>0</v>
      </c>
    </row>
    <row r="50" spans="1:4" ht="30" customHeight="1" x14ac:dyDescent="0.2">
      <c r="A50" s="18" t="s">
        <v>23</v>
      </c>
      <c r="B50" s="2">
        <v>16</v>
      </c>
      <c r="C50" s="43"/>
      <c r="D50" s="4">
        <f t="shared" si="2"/>
        <v>0</v>
      </c>
    </row>
    <row r="51" spans="1:4" ht="30" customHeight="1" x14ac:dyDescent="0.2">
      <c r="A51" s="17" t="s">
        <v>2</v>
      </c>
      <c r="B51" s="2">
        <v>16</v>
      </c>
      <c r="C51" s="43"/>
      <c r="D51" s="4">
        <f t="shared" si="2"/>
        <v>0</v>
      </c>
    </row>
    <row r="52" spans="1:4" ht="30" customHeight="1" x14ac:dyDescent="0.2">
      <c r="A52" s="17" t="s">
        <v>7</v>
      </c>
      <c r="B52" s="2">
        <v>16</v>
      </c>
      <c r="C52" s="43"/>
      <c r="D52" s="4">
        <f t="shared" si="2"/>
        <v>0</v>
      </c>
    </row>
    <row r="53" spans="1:4" ht="30" customHeight="1" x14ac:dyDescent="0.2">
      <c r="A53" s="19" t="s">
        <v>4</v>
      </c>
      <c r="B53" s="3">
        <v>2</v>
      </c>
      <c r="C53" s="44"/>
      <c r="D53" s="4">
        <f t="shared" si="2"/>
        <v>0</v>
      </c>
    </row>
    <row r="54" spans="1:4" ht="48" customHeight="1" thickBot="1" x14ac:dyDescent="0.25">
      <c r="A54" s="35" t="s">
        <v>26</v>
      </c>
      <c r="B54" s="36"/>
      <c r="C54" s="36"/>
      <c r="D54" s="6">
        <f>SUM(D37:D53)</f>
        <v>0</v>
      </c>
    </row>
    <row r="56" spans="1:4" ht="15.75" thickBot="1" x14ac:dyDescent="0.3"/>
    <row r="57" spans="1:4" ht="50.1" customHeight="1" x14ac:dyDescent="0.2">
      <c r="A57" s="40" t="s">
        <v>31</v>
      </c>
      <c r="B57" s="41"/>
      <c r="C57" s="41"/>
      <c r="D57" s="42"/>
    </row>
    <row r="58" spans="1:4" ht="50.1" customHeight="1" x14ac:dyDescent="0.2">
      <c r="A58" s="22" t="s">
        <v>0</v>
      </c>
      <c r="B58" s="12" t="s">
        <v>38</v>
      </c>
      <c r="C58" s="12" t="s">
        <v>36</v>
      </c>
      <c r="D58" s="13" t="s">
        <v>37</v>
      </c>
    </row>
    <row r="59" spans="1:4" ht="30" customHeight="1" x14ac:dyDescent="0.2">
      <c r="A59" s="17" t="s">
        <v>5</v>
      </c>
      <c r="B59" s="2">
        <v>16</v>
      </c>
      <c r="C59" s="43"/>
      <c r="D59" s="4">
        <f>B59*C59</f>
        <v>0</v>
      </c>
    </row>
    <row r="60" spans="1:4" ht="30" customHeight="1" x14ac:dyDescent="0.2">
      <c r="A60" s="17" t="s">
        <v>22</v>
      </c>
      <c r="B60" s="2">
        <v>16</v>
      </c>
      <c r="C60" s="43"/>
      <c r="D60" s="4">
        <f t="shared" ref="D60:D61" si="3">B60*C60</f>
        <v>0</v>
      </c>
    </row>
    <row r="61" spans="1:4" ht="30" customHeight="1" x14ac:dyDescent="0.2">
      <c r="A61" s="19" t="s">
        <v>4</v>
      </c>
      <c r="B61" s="3">
        <v>1</v>
      </c>
      <c r="C61" s="44"/>
      <c r="D61" s="4">
        <f t="shared" si="3"/>
        <v>0</v>
      </c>
    </row>
    <row r="62" spans="1:4" ht="32.25" customHeight="1" thickBot="1" x14ac:dyDescent="0.25">
      <c r="A62" s="35" t="s">
        <v>27</v>
      </c>
      <c r="B62" s="36"/>
      <c r="C62" s="36"/>
      <c r="D62" s="5">
        <f>SUM(D59:D61)</f>
        <v>0</v>
      </c>
    </row>
    <row r="63" spans="1:4" ht="32.25" customHeight="1" thickBot="1" x14ac:dyDescent="0.25">
      <c r="A63" s="7"/>
      <c r="B63" s="7"/>
      <c r="C63" s="7"/>
      <c r="D63" s="8"/>
    </row>
    <row r="64" spans="1:4" ht="50.1" customHeight="1" x14ac:dyDescent="0.2">
      <c r="A64" s="24" t="s">
        <v>33</v>
      </c>
      <c r="B64" s="25"/>
      <c r="C64" s="25"/>
      <c r="D64" s="20" t="s">
        <v>34</v>
      </c>
    </row>
    <row r="65" spans="1:4" ht="32.25" customHeight="1" x14ac:dyDescent="0.2">
      <c r="A65" s="31" t="s">
        <v>8</v>
      </c>
      <c r="B65" s="32"/>
      <c r="C65" s="32"/>
      <c r="D65" s="11">
        <f>D8</f>
        <v>0</v>
      </c>
    </row>
    <row r="66" spans="1:4" ht="32.25" customHeight="1" x14ac:dyDescent="0.2">
      <c r="A66" s="29" t="s">
        <v>25</v>
      </c>
      <c r="B66" s="30"/>
      <c r="C66" s="30"/>
      <c r="D66" s="9">
        <f>D32</f>
        <v>0</v>
      </c>
    </row>
    <row r="67" spans="1:4" ht="32.25" customHeight="1" x14ac:dyDescent="0.2">
      <c r="A67" s="29" t="s">
        <v>26</v>
      </c>
      <c r="B67" s="30"/>
      <c r="C67" s="30"/>
      <c r="D67" s="9">
        <f>D54</f>
        <v>0</v>
      </c>
    </row>
    <row r="68" spans="1:4" ht="32.25" customHeight="1" thickBot="1" x14ac:dyDescent="0.25">
      <c r="A68" s="29" t="s">
        <v>27</v>
      </c>
      <c r="B68" s="30"/>
      <c r="C68" s="30"/>
      <c r="D68" s="10">
        <f>D62</f>
        <v>0</v>
      </c>
    </row>
    <row r="69" spans="1:4" ht="32.25" customHeight="1" thickTop="1" thickBot="1" x14ac:dyDescent="0.25">
      <c r="A69" s="33" t="s">
        <v>32</v>
      </c>
      <c r="B69" s="34"/>
      <c r="C69" s="34"/>
      <c r="D69" s="21">
        <f>SUM(D65:D68)</f>
        <v>0</v>
      </c>
    </row>
    <row r="70" spans="1:4" ht="32.25" customHeight="1" x14ac:dyDescent="0.2">
      <c r="A70" s="7"/>
      <c r="B70" s="7"/>
      <c r="C70" s="7"/>
      <c r="D70" s="8"/>
    </row>
    <row r="71" spans="1:4" ht="15.75" thickBot="1" x14ac:dyDescent="0.3"/>
    <row r="72" spans="1:4" ht="50.1" customHeight="1" thickBot="1" x14ac:dyDescent="0.25">
      <c r="A72" s="26" t="s">
        <v>39</v>
      </c>
      <c r="B72" s="27"/>
      <c r="C72" s="27"/>
      <c r="D72" s="28"/>
    </row>
  </sheetData>
  <sheetProtection algorithmName="SHA-512" hashValue="RuPz9sm/ScYhSjCC82gXbZwUBHQ8optPxUj+wvToBtYnz+lYAf3pFHyRysLEfWe8kfBWAeFv9xn7Vnr67MNQBw==" saltValue="PFsh7pudsqs2fiBVxA5FhQ==" spinCount="100000" sheet="1" objects="1" scenarios="1"/>
  <mergeCells count="16">
    <mergeCell ref="A8:C8"/>
    <mergeCell ref="A1:D1"/>
    <mergeCell ref="A32:C32"/>
    <mergeCell ref="A54:C54"/>
    <mergeCell ref="A62:C62"/>
    <mergeCell ref="A2:D2"/>
    <mergeCell ref="A11:D11"/>
    <mergeCell ref="A35:D35"/>
    <mergeCell ref="A57:D57"/>
    <mergeCell ref="A64:C64"/>
    <mergeCell ref="A72:D72"/>
    <mergeCell ref="A68:C68"/>
    <mergeCell ref="A67:C67"/>
    <mergeCell ref="A66:C66"/>
    <mergeCell ref="A65:C65"/>
    <mergeCell ref="A69:C69"/>
  </mergeCells>
  <dataValidations count="2">
    <dataValidation type="decimal" operator="greaterThanOrEqual" allowBlank="1" showInputMessage="1" showErrorMessage="1" sqref="F58" xr:uid="{59A84D3E-61C2-4141-BF0D-B5B1FA48F582}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ליחידה אחת בש&quot;ח ללא מע&quot;מ" sqref="C4:C7 C13:C31 C37:C53 C59:C61" xr:uid="{875D8DD3-153A-497B-9CA5-820B538901EA}">
      <formula1>0</formula1>
    </dataValidation>
  </dataValidations>
  <printOptions horizontalCentered="1" verticalCentered="1"/>
  <pageMargins left="0.70866141732283472" right="0.70866141732283472" top="0.74803149606299213" bottom="0.74803149606299213" header="0.51181102362204722" footer="0.31496062992125984"/>
  <pageSetup paperSize="9" scale="59" orientation="portrait" horizontalDpi="4294967294" verticalDpi="4294967294" r:id="rId1"/>
  <headerFooter>
    <oddFooter>עמוד &amp;P מתוך &amp;N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טופס ההצעה הכספית נספח ב-1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 ב-1 טופס ההצעה הכספית</dc:title>
  <dc:subject>הס.10.23 הסעות לאוניברסיטה בעם</dc:subject>
  <dc:creator>לאה</dc:creator>
  <cp:keywords>לאה</cp:keywords>
  <dc:description>נספח ב'-1 טופס ההצעה הכספית</dc:description>
  <cp:lastModifiedBy>Moshe Itah</cp:lastModifiedBy>
  <cp:lastPrinted>2023-03-13T13:13:14Z</cp:lastPrinted>
  <dcterms:created xsi:type="dcterms:W3CDTF">2023-02-09T17:28:34Z</dcterms:created>
  <dcterms:modified xsi:type="dcterms:W3CDTF">2023-03-13T13:13:47Z</dcterms:modified>
</cp:coreProperties>
</file>